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Nsghome\Natural disasters\2020 COVID\Forms and official communications EXTERNAL USE\"/>
    </mc:Choice>
  </mc:AlternateContent>
  <bookViews>
    <workbookView xWindow="0" yWindow="0" windowWidth="20490" windowHeight="7020" tabRatio="854"/>
  </bookViews>
  <sheets>
    <sheet name="Instructions" sheetId="10" r:id="rId1"/>
    <sheet name="Form A" sheetId="2" r:id="rId2"/>
    <sheet name="Sec III-Nursing" sheetId="15" r:id="rId3"/>
    <sheet name="Sec III-Care Related" sheetId="11" r:id="rId4"/>
    <sheet name="Sec III-Dietary" sheetId="16" r:id="rId5"/>
    <sheet name="Sec III-Laundry" sheetId="17" r:id="rId6"/>
    <sheet name="Sec III-Hskping" sheetId="18" r:id="rId7"/>
    <sheet name="Sec III-Plant" sheetId="19" r:id="rId8"/>
  </sheets>
  <definedNames>
    <definedName name="_xlnm.Print_Area" localSheetId="1">'Form A'!$A$1:$O$100</definedName>
    <definedName name="_xlnm.Print_Area" localSheetId="0">Instructions!$A$1:$A$37</definedName>
  </definedNames>
  <calcPr calcId="162913" calcOnSave="0"/>
</workbook>
</file>

<file path=xl/calcChain.xml><?xml version="1.0" encoding="utf-8"?>
<calcChain xmlns="http://schemas.openxmlformats.org/spreadsheetml/2006/main">
  <c r="L80" i="2" l="1"/>
  <c r="L79" i="2"/>
  <c r="L78" i="2"/>
  <c r="L77" i="2"/>
  <c r="L76" i="2"/>
  <c r="L75" i="2"/>
  <c r="L30" i="2" l="1"/>
  <c r="L25" i="2"/>
  <c r="I39" i="2" l="1"/>
  <c r="I37" i="2"/>
  <c r="H39" i="2"/>
  <c r="H37" i="2"/>
  <c r="I41" i="2" l="1"/>
  <c r="H41" i="2" l="1"/>
  <c r="H42" i="2" s="1"/>
  <c r="G48" i="2" s="1"/>
  <c r="H67" i="2" l="1"/>
  <c r="G67" i="2"/>
  <c r="I60" i="2"/>
  <c r="K60" i="2" s="1"/>
  <c r="I61" i="2"/>
  <c r="K61" i="2" s="1"/>
  <c r="I62" i="2"/>
  <c r="K62" i="2" s="1"/>
  <c r="I63" i="2"/>
  <c r="K63" i="2" s="1"/>
  <c r="I64" i="2"/>
  <c r="K64" i="2" s="1"/>
  <c r="I65" i="2"/>
  <c r="K65" i="2" s="1"/>
  <c r="I66" i="2"/>
  <c r="K66" i="2" s="1"/>
  <c r="I59" i="2"/>
  <c r="K59" i="2" s="1"/>
  <c r="K67" i="2" l="1"/>
  <c r="I67" i="2"/>
  <c r="K68" i="2" l="1"/>
  <c r="K69" i="2" s="1"/>
  <c r="L71" i="2" l="1"/>
  <c r="I42" i="2"/>
  <c r="K44" i="2" s="1"/>
  <c r="K45" i="2"/>
  <c r="L82" i="2"/>
  <c r="M85" i="2"/>
  <c r="H57" i="2"/>
  <c r="H55" i="2" l="1"/>
  <c r="L47" i="2"/>
  <c r="L84" i="2" s="1"/>
  <c r="G55" i="2" l="1"/>
  <c r="G57" i="2"/>
  <c r="L86" i="2"/>
</calcChain>
</file>

<file path=xl/sharedStrings.xml><?xml version="1.0" encoding="utf-8"?>
<sst xmlns="http://schemas.openxmlformats.org/spreadsheetml/2006/main" count="160" uniqueCount="118">
  <si>
    <t xml:space="preserve">Attach any additional documentation as necessary.  </t>
  </si>
  <si>
    <t>Net application amount (claimed costs less offsets)</t>
  </si>
  <si>
    <t>Direct care staff salaries</t>
  </si>
  <si>
    <t>to</t>
  </si>
  <si>
    <t>Totals</t>
  </si>
  <si>
    <t>Amount</t>
  </si>
  <si>
    <t>Provider NPI:</t>
  </si>
  <si>
    <t>Provider Address:</t>
  </si>
  <si>
    <t>E-mail applications and questions to:</t>
  </si>
  <si>
    <t>Provider is to only fill in the boxes below that are shaded.</t>
  </si>
  <si>
    <t>Provider City:</t>
  </si>
  <si>
    <t>Application for COVID-19 expense reimbursement - MN Medicaid enrolled licensed Nursing Facilities only that are located in MN</t>
  </si>
  <si>
    <t>Direct care salaries, taxes, and benefits during the COVID-19 response period</t>
  </si>
  <si>
    <t>Estimated direct care staff fringe benefits</t>
  </si>
  <si>
    <t>Section I - Direct Care Staffing Costs</t>
  </si>
  <si>
    <t>Average direct care salaries, taxes, and benefits prior to the COVID-19 response period</t>
  </si>
  <si>
    <t>Total Section I costs - Incremental direct care staffing costs</t>
  </si>
  <si>
    <t>Section II- Non-Direct Care Staffing Costs</t>
  </si>
  <si>
    <t>Total Section III costs</t>
  </si>
  <si>
    <t>Total Sections I, II and III costs</t>
  </si>
  <si>
    <t>DHS.NFRP.CostReport@state.mn.us</t>
  </si>
  <si>
    <t>Estimated by the Department based on the 2018 CR; excludes health insurance.</t>
  </si>
  <si>
    <t>Dietary</t>
  </si>
  <si>
    <t>Housekeeping</t>
  </si>
  <si>
    <t>Activities</t>
  </si>
  <si>
    <t>Social Workers</t>
  </si>
  <si>
    <t>Medical Records</t>
  </si>
  <si>
    <t>Other-Care Related</t>
  </si>
  <si>
    <t>Incremental</t>
  </si>
  <si>
    <t>Total</t>
  </si>
  <si>
    <t>Non- direct care staff wages &amp; fringe benefits</t>
  </si>
  <si>
    <t>Estimated fringes (excludes health ins.)</t>
  </si>
  <si>
    <t>Total Section II costs - Incremental non-direct care staffing costs</t>
  </si>
  <si>
    <t>Nursing</t>
  </si>
  <si>
    <t>Facility</t>
  </si>
  <si>
    <t>Percentage</t>
  </si>
  <si>
    <t>For the payroll periods covering:</t>
  </si>
  <si>
    <t>non-direct</t>
  </si>
  <si>
    <t>care staffing</t>
  </si>
  <si>
    <t>costs</t>
  </si>
  <si>
    <t>Costs</t>
  </si>
  <si>
    <t>by NF</t>
  </si>
  <si>
    <t>Multiplied</t>
  </si>
  <si>
    <t>Laundry and Linen</t>
  </si>
  <si>
    <t>Plant and Maintenance</t>
  </si>
  <si>
    <t>Costs that are eligible for expedited reimbursement are those necessary to ensure the health and safety of residents during the COVID-19 federal emergency declaration and up to 60 days following the termination of the COVID-19 federal emergency declaration.</t>
  </si>
  <si>
    <t>Incremental staffing costs eligible for reimbursement via this application may include an increase in staff hours, staff wages, over-time pay, and sick leave.</t>
  </si>
  <si>
    <t>Expedited expense reimbursement related to the COVID-19 pandemic may be made available to Minnesota Healthcare Programs for enrolled nursing facility providers that are located in Minnesota.</t>
  </si>
  <si>
    <t>List costs incurred that are eligible for reimbursement under M.S. Chapter 12A.10</t>
  </si>
  <si>
    <t xml:space="preserve">Facility Name: </t>
  </si>
  <si>
    <r>
      <t xml:space="preserve">Date (mm/dd/yy) of the first day of payroll period </t>
    </r>
    <r>
      <rPr>
        <b/>
        <u/>
        <sz val="10"/>
        <rFont val="Palatino Linotype"/>
        <family val="1"/>
      </rPr>
      <t>prior</t>
    </r>
    <r>
      <rPr>
        <b/>
        <sz val="10"/>
        <rFont val="Palatino Linotype"/>
        <family val="1"/>
      </rPr>
      <t xml:space="preserve"> </t>
    </r>
    <r>
      <rPr>
        <sz val="10"/>
        <rFont val="Palatino Linotype"/>
        <family val="1"/>
      </rPr>
      <t>to this facility's response to COVID-19 occurred</t>
    </r>
  </si>
  <si>
    <r>
      <t xml:space="preserve">Date (mm/dd/yy) of the last day of payroll period </t>
    </r>
    <r>
      <rPr>
        <b/>
        <u/>
        <sz val="10"/>
        <rFont val="Palatino Linotype"/>
        <family val="1"/>
      </rPr>
      <t>prior</t>
    </r>
    <r>
      <rPr>
        <sz val="10"/>
        <rFont val="Palatino Linotype"/>
        <family val="1"/>
      </rPr>
      <t xml:space="preserve"> to this facility's response to COVID-19 occurred</t>
    </r>
  </si>
  <si>
    <t>Date (mm/dd/yy) of the first day of payroll period for the COVID-19 reimbursement requested time period</t>
  </si>
  <si>
    <t>Date (mm/dd/yy) of the last day of payroll period for the COVID-19 reimbursement requested time period</t>
  </si>
  <si>
    <t xml:space="preserve">Email Address: </t>
  </si>
  <si>
    <t>Phone # :</t>
  </si>
  <si>
    <t xml:space="preserve">Name: </t>
  </si>
  <si>
    <t>Primary Contact Information (if different from Administrator)</t>
  </si>
  <si>
    <t>Administrator Information</t>
  </si>
  <si>
    <t>Number of days in Payroll period</t>
  </si>
  <si>
    <t>Section is not for SNSA (pool) costs; those may be included in Section III on the "Sec III-Nursing" worksheet.</t>
  </si>
  <si>
    <t>Base Payroll Cost per Day (for auditor use only)</t>
  </si>
  <si>
    <t>Section I &amp; II - Direct &amp; Non Direct Care Staffing Costs</t>
  </si>
  <si>
    <t>Costs claimed for reimbursement via this application, if approved, must be reported by the provider on the MN Nursing Facility Annual Cost Report form in the Balance Per Books column, but must be offset (removed) in the Adjustments column.</t>
  </si>
  <si>
    <t>Note: Copying the whole row will not work.</t>
  </si>
  <si>
    <t>Invoice #</t>
  </si>
  <si>
    <t xml:space="preserve">To add more lines highlight and copy cell A6 through C6 and paste it in the first available cell in Column A. </t>
  </si>
  <si>
    <t>Section III - Other Care Related Expenses</t>
  </si>
  <si>
    <t>Section III - Nursing</t>
  </si>
  <si>
    <t>Section III - Dietary Expenses</t>
  </si>
  <si>
    <t>Section III - Laundry &amp; Linen Expenses</t>
  </si>
  <si>
    <t>Section III - Housekeeping Expenses</t>
  </si>
  <si>
    <t>NOTE: DHS may require additional information to complete the application process. Providers must maintain all documentation for seven years for audit purposes.</t>
  </si>
  <si>
    <r>
      <rPr>
        <sz val="10"/>
        <rFont val="Palatino Linotype"/>
        <family val="1"/>
      </rPr>
      <t xml:space="preserve">Authority for these payments is per Minnesota Statutes, </t>
    </r>
    <r>
      <rPr>
        <u/>
        <sz val="10"/>
        <color indexed="12"/>
        <rFont val="Palatino Linotype"/>
        <family val="1"/>
      </rPr>
      <t>Chapter 12A.10.</t>
    </r>
  </si>
  <si>
    <t>Costs incurred that are eligible for reimbursement under M.S. Chapter 12A.10</t>
  </si>
  <si>
    <t xml:space="preserve">Narrative - Use this space to provide details of the claimed amounts. </t>
  </si>
  <si>
    <t>The dollar amounts in column "L" will auto-fill from the applicable pages (tabs) of this workbook.</t>
  </si>
  <si>
    <t>Complete applications will be processed in the order received by DHS.  Applications are due no later than December 1, 2020 for costs incurred before October 1, 2020.</t>
  </si>
  <si>
    <t>Direct care staff costs (RN, LPN, CNA, TMA and Nursing Admin)</t>
  </si>
  <si>
    <t>The Department may pay for other items not covered in Sections I and II that are incremental costs of operating your facility that are directly related to responding to the COVID-19 pandemic that meet the definition in Chapter 12A.10.</t>
  </si>
  <si>
    <t>Please complete the applicable worksheets that coordinates with each department (individually labeled worksheets in this Excel file).</t>
  </si>
  <si>
    <t>Base Payroll Period (must start on or after 1/1/2020)</t>
  </si>
  <si>
    <t>Section III - other items (non-compensation costs)</t>
  </si>
  <si>
    <t>Department</t>
  </si>
  <si>
    <t>and, many campus settings as well. Use the allocation % applied to the department for 2018 Cost reporting purposes.</t>
  </si>
  <si>
    <t xml:space="preserve">The Nursing Facility Percentage column will pertain to most hospital-attached facilities in at least one department, </t>
  </si>
  <si>
    <t>Background</t>
  </si>
  <si>
    <t>Costs incurred prior to March 13, 2020 are not allowable on this application.</t>
  </si>
  <si>
    <t>Section III - Plant &amp; Maintenance Expenses</t>
  </si>
  <si>
    <t>By submitting this claim to the Department for payment, this facility's Administrator is stating that the information in this form is correct.</t>
  </si>
  <si>
    <t>The facility's base pay period may start on or after January 1, 2020,  must extend to the payroll period that ended closest to March 13th but neither on nor after that date, and must be at least two full pay periods.</t>
  </si>
  <si>
    <t xml:space="preserve">The amount of time (number of days) covered by both the base pay period and the requesting pay period must be the same length; preferably a minimum of 28 days. </t>
  </si>
  <si>
    <t xml:space="preserve">The amount of time (number of days) covered by both payroll periods entered below must be the same length; preferably a minimum of 28 days. </t>
  </si>
  <si>
    <t>Fringe ratio is based on the average</t>
  </si>
  <si>
    <t xml:space="preserve"> of the 2018 Cost Reports of all facilities</t>
  </si>
  <si>
    <t>Form A.EZ - Instructions</t>
  </si>
  <si>
    <t>If the pay periods being requested for reimbursement begins before March 13th but ends on or after March 13th, and reimbursement is sought for payroll costs for the portion of that pay period that is on and after March 13th, the Crossover version of Form A must be used instead of this form.</t>
  </si>
  <si>
    <r>
      <t>This form is for use by facilities that are requesting reimbursement for pay periods that begin on or after March 13</t>
    </r>
    <r>
      <rPr>
        <b/>
        <vertAlign val="superscript"/>
        <sz val="10"/>
        <rFont val="Palatino Linotype"/>
        <family val="1"/>
      </rPr>
      <t>th</t>
    </r>
    <r>
      <rPr>
        <b/>
        <sz val="10"/>
        <rFont val="Palatino Linotype"/>
        <family val="1"/>
      </rPr>
      <t>.</t>
    </r>
  </si>
  <si>
    <t xml:space="preserve">The facility's base payroll period must start on or after January 1, 2020, and must extend to the pay period that ended closest to March 13th but neither </t>
  </si>
  <si>
    <t>on nor after that date. The base payroll period must consist of at least two full facility pay periods.</t>
  </si>
  <si>
    <t>Once an application with the first requested reimbursement for an eligible pay period is approved, DHS NFRP Staff will send the provider a Form B with the base payroll period information filled in. The facility will use this Form B for the remainder of its requests for costs incurred during report year ending 9/30/2020.</t>
  </si>
  <si>
    <t>The Department may reimburse for additional reasonable staffing costs incurred by the facility, for staff working within the licensed nursing facility building, to properly care for the residents during the COVID-19 national emergency declaration.</t>
  </si>
  <si>
    <t>Requested Payroll Periods (must not be prior to 3/13/2020)</t>
  </si>
  <si>
    <t>This form is for facilities that are requesting reimbursement for pay periods that began on or after March 13th, 2020.</t>
  </si>
  <si>
    <t>If you need the Crossover version of this form, please request it by email; submit your request to the email address noted at the bottom of this page.</t>
  </si>
  <si>
    <r>
      <t xml:space="preserve">This reimbursement application request is only for costs that are not covered (or coverable) by any other disaster assistance, grants, loan forgiveness, insurance, federal or state funding. Costs reimbursed by an MDH grant, CMS grant or Federal stimulus payment cannot also be reimbursed by DHS. </t>
    </r>
    <r>
      <rPr>
        <b/>
        <sz val="10"/>
        <rFont val="Palatino Linotype"/>
        <family val="1"/>
      </rPr>
      <t>By submitting costs on this reimbursement application form you are attesting that you have not received reimbursement for these costs from any other source, including loan forgiveness.  Reimbursement received after this application related to costs claimed on this application must be reported on any future emergency requests.</t>
    </r>
  </si>
  <si>
    <t>Section III - Other Items</t>
  </si>
  <si>
    <t>This Section III is to be utilized solely for costs that are not related to employee compensation.</t>
  </si>
  <si>
    <r>
      <t xml:space="preserve">The Nursing Facility Percentage column in Section II pertains to shared department staff for most hospital-attached facilities and many facilities with a campus setting. Use the allocation % applied to the department for 2018 Cost Reporting purposes. </t>
    </r>
    <r>
      <rPr>
        <b/>
        <sz val="10"/>
        <rFont val="Palatino Linotype"/>
        <family val="1"/>
      </rPr>
      <t>ALL</t>
    </r>
    <r>
      <rPr>
        <sz val="10"/>
        <rFont val="Palatino Linotype"/>
        <family val="1"/>
      </rPr>
      <t xml:space="preserve"> facilities requesting reimbursement for non-direct-care staffing costs must enter numeric data into each and every one of the shaded cells G59 through J66 on the "Form A" page of this workbook.</t>
    </r>
  </si>
  <si>
    <t xml:space="preserve">Then provide the payroll information during the facility's response period claimed on this form, which is the facility's requested payroll periods.  </t>
  </si>
  <si>
    <r>
      <t xml:space="preserve">To compute the potential amount eligible for expedited reimbursement for incremental staff costs, provide information from payroll records just prior to </t>
    </r>
    <r>
      <rPr>
        <b/>
        <u/>
        <sz val="10"/>
        <rFont val="Palatino Linotype"/>
        <family val="1"/>
      </rPr>
      <t>this</t>
    </r>
    <r>
      <rPr>
        <sz val="10"/>
        <rFont val="Palatino Linotype"/>
        <family val="1"/>
      </rPr>
      <t xml:space="preserve"> facility's response to the COVID-19 emergency declaration period, which will be the facility's base payroll period. </t>
    </r>
  </si>
  <si>
    <t>Form A.EZ</t>
  </si>
  <si>
    <t>Less grants, CMS Stimulus payments, other reimbursements and/or other applicable credits</t>
  </si>
  <si>
    <t>respond "yes" or "no"</t>
  </si>
  <si>
    <t>Applied for a PPP Loan?</t>
  </si>
  <si>
    <t>If you’ve applied for a PPP loan you must submit your PPP application &amp; all related materials to DHS</t>
  </si>
  <si>
    <t>Costs reimbursed via this DHS expedited reimbursement program, the CARES Act stimulus payments from the Federal Government, PPP loan amounts that are forgiven, MDH grants, CMS grants, and, all future federal COVID assistance that providers receive will be offset on the facility's cost report; this will lower the amount of allowable costs used to compute future Medicaid rates.</t>
  </si>
  <si>
    <t>Submit all of your applicable invoices to DHS with this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</si>
</sst>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quot;$&quot;#,##0"/>
    <numFmt numFmtId="165" formatCode="_(* #,##0_);_(* \(#,##0\);_(* &quot;-&quot;??_);_(@_)"/>
  </numFmts>
  <fonts count="23" x14ac:knownFonts="1">
    <font>
      <sz val="10"/>
      <name val="Arial"/>
    </font>
    <font>
      <u/>
      <sz val="10"/>
      <color indexed="12"/>
      <name val="Arial"/>
      <family val="2"/>
    </font>
    <font>
      <b/>
      <sz val="14"/>
      <name val="Palatino Linotype"/>
      <family val="1"/>
    </font>
    <font>
      <b/>
      <sz val="10"/>
      <name val="Palatino Linotype"/>
      <family val="1"/>
    </font>
    <font>
      <sz val="10"/>
      <name val="Palatino Linotype"/>
      <family val="1"/>
    </font>
    <font>
      <i/>
      <sz val="10"/>
      <name val="Palatino Linotype"/>
      <family val="1"/>
    </font>
    <font>
      <sz val="10"/>
      <color indexed="12"/>
      <name val="Palatino Linotype"/>
      <family val="1"/>
    </font>
    <font>
      <u/>
      <sz val="10"/>
      <name val="Palatino Linotype"/>
      <family val="1"/>
    </font>
    <font>
      <u/>
      <sz val="10"/>
      <color indexed="12"/>
      <name val="Palatino Linotype"/>
      <family val="1"/>
    </font>
    <font>
      <sz val="10"/>
      <color indexed="10"/>
      <name val="Palatino Linotype"/>
      <family val="1"/>
    </font>
    <font>
      <u val="double"/>
      <sz val="10"/>
      <name val="Palatino Linotype"/>
      <family val="1"/>
    </font>
    <font>
      <b/>
      <u/>
      <sz val="10"/>
      <name val="Palatino Linotype"/>
      <family val="1"/>
    </font>
    <font>
      <sz val="10"/>
      <name val="Arial"/>
      <family val="2"/>
    </font>
    <font>
      <sz val="9"/>
      <name val="Palatino Linotype"/>
      <family val="1"/>
    </font>
    <font>
      <sz val="10"/>
      <color rgb="FF0000FF"/>
      <name val="Palatino Linotype"/>
      <family val="1"/>
    </font>
    <font>
      <sz val="10"/>
      <name val="Arial"/>
      <family val="2"/>
    </font>
    <font>
      <sz val="10"/>
      <color theme="1"/>
      <name val="Palatino Linotype"/>
      <family val="1"/>
    </font>
    <font>
      <sz val="10"/>
      <color theme="0"/>
      <name val="Palatino Linotype"/>
      <family val="1"/>
    </font>
    <font>
      <b/>
      <sz val="10"/>
      <color indexed="12"/>
      <name val="Palatino Linotype"/>
      <family val="1"/>
    </font>
    <font>
      <b/>
      <vertAlign val="superscript"/>
      <sz val="10"/>
      <name val="Palatino Linotype"/>
      <family val="1"/>
    </font>
    <font>
      <b/>
      <sz val="10"/>
      <name val="Arial"/>
      <family val="2"/>
    </font>
    <font>
      <sz val="10"/>
      <color rgb="FFFF0000"/>
      <name val="Palatino Linotype"/>
      <family val="1"/>
    </font>
    <font>
      <b/>
      <sz val="10"/>
      <color rgb="FFFF0000"/>
      <name val="Palatino Linotype"/>
      <family val="1"/>
    </font>
  </fonts>
  <fills count="6">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0" applyNumberFormat="0" applyFill="0" applyBorder="0" applyAlignment="0" applyProtection="0">
      <alignment vertical="top"/>
      <protection locked="0"/>
    </xf>
    <xf numFmtId="44" fontId="12" fillId="0" borderId="0" applyFont="0" applyFill="0" applyBorder="0" applyAlignment="0" applyProtection="0"/>
    <xf numFmtId="9" fontId="12" fillId="0" borderId="0" applyFont="0" applyFill="0" applyBorder="0" applyAlignment="0" applyProtection="0"/>
    <xf numFmtId="43" fontId="15" fillId="0" borderId="0" applyFont="0" applyFill="0" applyBorder="0" applyAlignment="0" applyProtection="0"/>
  </cellStyleXfs>
  <cellXfs count="138">
    <xf numFmtId="0" fontId="0" fillId="0" borderId="0" xfId="0"/>
    <xf numFmtId="0" fontId="6" fillId="3" borderId="9" xfId="0" applyFont="1" applyFill="1" applyBorder="1" applyProtection="1">
      <protection locked="0"/>
    </xf>
    <xf numFmtId="6" fontId="6" fillId="3" borderId="7" xfId="0" applyNumberFormat="1" applyFont="1" applyFill="1" applyBorder="1" applyProtection="1">
      <protection locked="0"/>
    </xf>
    <xf numFmtId="0" fontId="6" fillId="3" borderId="1" xfId="0" applyFont="1" applyFill="1" applyBorder="1" applyProtection="1">
      <protection locked="0"/>
    </xf>
    <xf numFmtId="6" fontId="8" fillId="3" borderId="7" xfId="0" applyNumberFormat="1" applyFont="1" applyFill="1" applyBorder="1" applyProtection="1">
      <protection locked="0"/>
    </xf>
    <xf numFmtId="0" fontId="2" fillId="0" borderId="0" xfId="0" applyFont="1" applyAlignment="1" applyProtection="1">
      <alignment horizontal="left"/>
    </xf>
    <xf numFmtId="0" fontId="3" fillId="0" borderId="0" xfId="0" applyFont="1" applyAlignment="1" applyProtection="1">
      <alignment horizontal="centerContinuous"/>
    </xf>
    <xf numFmtId="0" fontId="4" fillId="0" borderId="0" xfId="0" applyFont="1" applyProtection="1"/>
    <xf numFmtId="0" fontId="3" fillId="0" borderId="0" xfId="0" applyFont="1" applyAlignment="1" applyProtection="1">
      <alignment horizontal="right" vertical="top"/>
    </xf>
    <xf numFmtId="0" fontId="3" fillId="0" borderId="0" xfId="0" applyFont="1" applyAlignment="1" applyProtection="1">
      <alignment horizontal="left"/>
    </xf>
    <xf numFmtId="0" fontId="4" fillId="0" borderId="0" xfId="0" applyFont="1" applyBorder="1" applyProtection="1"/>
    <xf numFmtId="0" fontId="6" fillId="0" borderId="0" xfId="0" applyFont="1" applyBorder="1" applyProtection="1"/>
    <xf numFmtId="0" fontId="3" fillId="0" borderId="0" xfId="0" applyFont="1" applyProtection="1"/>
    <xf numFmtId="0" fontId="4" fillId="0" borderId="0" xfId="0" applyFont="1" applyAlignment="1" applyProtection="1">
      <alignment horizontal="left"/>
    </xf>
    <xf numFmtId="14" fontId="6" fillId="0" borderId="0" xfId="0" applyNumberFormat="1" applyFont="1" applyProtection="1"/>
    <xf numFmtId="14" fontId="4" fillId="0" borderId="11" xfId="0" applyNumberFormat="1" applyFont="1" applyBorder="1" applyAlignment="1" applyProtection="1">
      <alignment horizontal="center"/>
    </xf>
    <xf numFmtId="14" fontId="4" fillId="0" borderId="0" xfId="0" applyNumberFormat="1" applyFont="1" applyFill="1" applyBorder="1" applyProtection="1"/>
    <xf numFmtId="14" fontId="4" fillId="0" borderId="12" xfId="0" applyNumberFormat="1" applyFont="1" applyBorder="1" applyAlignment="1" applyProtection="1">
      <alignment horizontal="center"/>
    </xf>
    <xf numFmtId="14" fontId="4" fillId="0" borderId="0" xfId="0" applyNumberFormat="1" applyFont="1" applyFill="1" applyBorder="1" applyAlignment="1" applyProtection="1">
      <alignment horizontal="center"/>
    </xf>
    <xf numFmtId="14" fontId="4" fillId="0" borderId="13" xfId="0" applyNumberFormat="1" applyFont="1" applyBorder="1" applyAlignment="1" applyProtection="1">
      <alignment horizontal="center"/>
    </xf>
    <xf numFmtId="14" fontId="7" fillId="0" borderId="0" xfId="0" applyNumberFormat="1" applyFont="1" applyFill="1" applyBorder="1" applyProtection="1"/>
    <xf numFmtId="164" fontId="6" fillId="0" borderId="0" xfId="0" applyNumberFormat="1" applyFont="1" applyFill="1" applyBorder="1" applyProtection="1"/>
    <xf numFmtId="0" fontId="4" fillId="0" borderId="0" xfId="0" applyFont="1" applyFill="1" applyProtection="1"/>
    <xf numFmtId="164" fontId="4" fillId="0" borderId="0" xfId="0" applyNumberFormat="1" applyFont="1" applyProtection="1"/>
    <xf numFmtId="164" fontId="4" fillId="0" borderId="0" xfId="0" applyNumberFormat="1" applyFont="1" applyFill="1" applyBorder="1" applyProtection="1"/>
    <xf numFmtId="0" fontId="4" fillId="0" borderId="0" xfId="0" applyFont="1" applyBorder="1" applyAlignment="1" applyProtection="1"/>
    <xf numFmtId="14" fontId="4" fillId="0" borderId="2" xfId="0" applyNumberFormat="1" applyFont="1" applyFill="1" applyBorder="1" applyProtection="1"/>
    <xf numFmtId="0" fontId="4" fillId="0" borderId="11" xfId="0" applyFont="1" applyBorder="1" applyAlignment="1" applyProtection="1">
      <alignment horizontal="center"/>
    </xf>
    <xf numFmtId="14" fontId="4" fillId="0" borderId="3" xfId="0" applyNumberFormat="1" applyFont="1" applyFill="1" applyBorder="1" applyAlignment="1" applyProtection="1">
      <alignment horizontal="center"/>
    </xf>
    <xf numFmtId="0" fontId="4" fillId="0" borderId="12" xfId="0" applyFont="1" applyBorder="1" applyAlignment="1" applyProtection="1">
      <alignment horizontal="center"/>
    </xf>
    <xf numFmtId="14" fontId="4" fillId="0" borderId="3" xfId="0" applyNumberFormat="1" applyFont="1" applyFill="1" applyBorder="1" applyProtection="1"/>
    <xf numFmtId="0" fontId="4" fillId="0" borderId="13" xfId="0" applyFont="1" applyBorder="1" applyProtection="1"/>
    <xf numFmtId="164" fontId="4" fillId="0" borderId="5" xfId="0" applyNumberFormat="1" applyFont="1" applyFill="1" applyBorder="1" applyAlignment="1" applyProtection="1">
      <alignment horizontal="center"/>
    </xf>
    <xf numFmtId="0" fontId="4" fillId="0" borderId="13" xfId="0" applyFont="1" applyFill="1" applyBorder="1" applyAlignment="1" applyProtection="1">
      <alignment horizontal="center"/>
    </xf>
    <xf numFmtId="10" fontId="4" fillId="0" borderId="7" xfId="3" applyNumberFormat="1" applyFont="1" applyFill="1" applyBorder="1" applyProtection="1"/>
    <xf numFmtId="9" fontId="4" fillId="2" borderId="7" xfId="3" applyFont="1" applyFill="1" applyBorder="1" applyAlignment="1" applyProtection="1">
      <alignment horizontal="left"/>
    </xf>
    <xf numFmtId="44" fontId="4" fillId="2" borderId="7" xfId="2" applyFont="1" applyFill="1" applyBorder="1" applyProtection="1"/>
    <xf numFmtId="9" fontId="4" fillId="2" borderId="7" xfId="3" applyFont="1" applyFill="1" applyBorder="1" applyProtection="1"/>
    <xf numFmtId="164" fontId="4" fillId="0" borderId="0" xfId="0" applyNumberFormat="1" applyFont="1" applyFill="1" applyBorder="1" applyAlignment="1" applyProtection="1">
      <alignment horizontal="left"/>
    </xf>
    <xf numFmtId="0" fontId="4" fillId="0" borderId="1" xfId="0" applyFont="1" applyBorder="1" applyProtection="1"/>
    <xf numFmtId="0" fontId="7" fillId="0" borderId="0" xfId="0" applyFont="1" applyBorder="1" applyAlignment="1" applyProtection="1">
      <alignment horizontal="center"/>
    </xf>
    <xf numFmtId="6" fontId="7" fillId="0" borderId="0" xfId="0" applyNumberFormat="1" applyFont="1" applyBorder="1" applyProtection="1"/>
    <xf numFmtId="0" fontId="9" fillId="0" borderId="0" xfId="0" applyFont="1" applyBorder="1" applyProtection="1"/>
    <xf numFmtId="6" fontId="10" fillId="0" borderId="0" xfId="0" applyNumberFormat="1" applyFont="1" applyBorder="1" applyProtection="1"/>
    <xf numFmtId="0" fontId="0" fillId="0" borderId="0" xfId="0" applyProtection="1">
      <protection locked="0"/>
    </xf>
    <xf numFmtId="0" fontId="0" fillId="0" borderId="0" xfId="0" applyProtection="1"/>
    <xf numFmtId="0" fontId="6" fillId="0" borderId="0" xfId="0" applyFont="1" applyFill="1" applyBorder="1" applyProtection="1"/>
    <xf numFmtId="0" fontId="4" fillId="0" borderId="0" xfId="0" applyFont="1" applyFill="1" applyBorder="1" applyProtection="1"/>
    <xf numFmtId="0" fontId="4" fillId="0" borderId="8" xfId="0" applyFont="1" applyFill="1" applyBorder="1" applyProtection="1"/>
    <xf numFmtId="14" fontId="6" fillId="0" borderId="10" xfId="0" applyNumberFormat="1" applyFont="1" applyFill="1" applyBorder="1" applyProtection="1"/>
    <xf numFmtId="6" fontId="4" fillId="0" borderId="10" xfId="0" applyNumberFormat="1" applyFont="1" applyFill="1" applyBorder="1" applyProtection="1"/>
    <xf numFmtId="14" fontId="14" fillId="3" borderId="7" xfId="0" applyNumberFormat="1" applyFont="1" applyFill="1" applyBorder="1" applyAlignment="1" applyProtection="1">
      <alignment horizontal="right" vertical="center"/>
      <protection locked="0"/>
    </xf>
    <xf numFmtId="0" fontId="4" fillId="0" borderId="2" xfId="0" applyFont="1" applyBorder="1" applyProtection="1"/>
    <xf numFmtId="0" fontId="4" fillId="0" borderId="14" xfId="0" applyFont="1" applyBorder="1" applyProtection="1"/>
    <xf numFmtId="0" fontId="4" fillId="0" borderId="5" xfId="0" applyFont="1" applyBorder="1" applyProtection="1"/>
    <xf numFmtId="0" fontId="4" fillId="0" borderId="8" xfId="0" applyFont="1" applyBorder="1" applyProtection="1"/>
    <xf numFmtId="0" fontId="4" fillId="0" borderId="9" xfId="0" applyFont="1" applyBorder="1" applyProtection="1"/>
    <xf numFmtId="0" fontId="4" fillId="0" borderId="1" xfId="0" applyFont="1" applyBorder="1" applyAlignment="1" applyProtection="1">
      <alignment horizontal="right"/>
    </xf>
    <xf numFmtId="0" fontId="4" fillId="0" borderId="0" xfId="0" applyFont="1" applyBorder="1" applyAlignment="1" applyProtection="1">
      <alignment horizontal="right"/>
    </xf>
    <xf numFmtId="0" fontId="17" fillId="0" borderId="0" xfId="0" applyFont="1" applyAlignment="1" applyProtection="1">
      <alignment horizontal="right"/>
    </xf>
    <xf numFmtId="44" fontId="17" fillId="0" borderId="0" xfId="2" applyFont="1" applyProtection="1"/>
    <xf numFmtId="6" fontId="4" fillId="0" borderId="0" xfId="0" applyNumberFormat="1" applyFont="1" applyBorder="1" applyProtection="1"/>
    <xf numFmtId="14" fontId="6" fillId="0" borderId="0" xfId="0" applyNumberFormat="1" applyFont="1" applyFill="1" applyBorder="1" applyProtection="1"/>
    <xf numFmtId="6" fontId="4" fillId="0" borderId="0" xfId="0" applyNumberFormat="1" applyFont="1" applyFill="1" applyBorder="1" applyProtection="1"/>
    <xf numFmtId="6" fontId="6" fillId="3" borderId="13" xfId="0" applyNumberFormat="1" applyFont="1" applyFill="1" applyBorder="1" applyProtection="1">
      <protection locked="0"/>
    </xf>
    <xf numFmtId="0" fontId="3" fillId="0" borderId="16" xfId="0" applyFont="1" applyBorder="1" applyProtection="1"/>
    <xf numFmtId="0" fontId="4" fillId="0" borderId="16" xfId="0" applyFont="1" applyBorder="1" applyProtection="1"/>
    <xf numFmtId="0" fontId="0" fillId="0" borderId="16" xfId="0" applyBorder="1" applyProtection="1"/>
    <xf numFmtId="0" fontId="7" fillId="0" borderId="16" xfId="0" applyFont="1" applyBorder="1" applyAlignment="1" applyProtection="1">
      <alignment horizontal="center"/>
    </xf>
    <xf numFmtId="164" fontId="13" fillId="0" borderId="0" xfId="0" applyNumberFormat="1" applyFont="1" applyFill="1" applyBorder="1" applyAlignment="1" applyProtection="1">
      <alignment horizontal="left"/>
    </xf>
    <xf numFmtId="0" fontId="18" fillId="0" borderId="0" xfId="0" applyFont="1" applyBorder="1" applyProtection="1"/>
    <xf numFmtId="0" fontId="3" fillId="0" borderId="0" xfId="0" applyFont="1" applyBorder="1" applyProtection="1"/>
    <xf numFmtId="0" fontId="4" fillId="0" borderId="16" xfId="0" applyFont="1" applyFill="1" applyBorder="1" applyAlignment="1" applyProtection="1">
      <alignment wrapText="1"/>
    </xf>
    <xf numFmtId="0" fontId="6" fillId="3" borderId="13" xfId="0" applyNumberFormat="1" applyFont="1" applyFill="1" applyBorder="1" applyProtection="1">
      <protection locked="0"/>
    </xf>
    <xf numFmtId="0" fontId="6" fillId="3" borderId="7" xfId="0" applyNumberFormat="1" applyFont="1" applyFill="1" applyBorder="1" applyProtection="1">
      <protection locked="0"/>
    </xf>
    <xf numFmtId="0" fontId="6" fillId="3" borderId="1" xfId="0" applyNumberFormat="1" applyFont="1" applyFill="1" applyBorder="1" applyProtection="1">
      <protection locked="0"/>
    </xf>
    <xf numFmtId="0" fontId="6" fillId="3" borderId="9" xfId="0" applyNumberFormat="1" applyFont="1" applyFill="1" applyBorder="1" applyProtection="1">
      <protection locked="0"/>
    </xf>
    <xf numFmtId="0" fontId="4" fillId="4" borderId="0" xfId="0" applyFont="1" applyFill="1" applyBorder="1" applyAlignment="1" applyProtection="1">
      <alignment wrapText="1"/>
    </xf>
    <xf numFmtId="0" fontId="3" fillId="0" borderId="16" xfId="0" applyFont="1" applyFill="1" applyBorder="1" applyAlignment="1" applyProtection="1">
      <alignment horizontal="right" vertical="top" wrapText="1"/>
    </xf>
    <xf numFmtId="0" fontId="3" fillId="0" borderId="16" xfId="0" applyFont="1" applyFill="1" applyBorder="1" applyAlignment="1" applyProtection="1">
      <alignment horizontal="left" wrapText="1"/>
    </xf>
    <xf numFmtId="0" fontId="3" fillId="0" borderId="0" xfId="0" applyFont="1" applyFill="1" applyAlignment="1" applyProtection="1">
      <alignment horizontal="centerContinuous"/>
    </xf>
    <xf numFmtId="0" fontId="3" fillId="0" borderId="0" xfId="0" applyFont="1" applyFill="1" applyProtection="1"/>
    <xf numFmtId="0" fontId="18" fillId="0" borderId="0" xfId="0" applyFont="1" applyFill="1" applyBorder="1" applyProtection="1"/>
    <xf numFmtId="0" fontId="3" fillId="0" borderId="0" xfId="0" applyFont="1" applyFill="1" applyBorder="1" applyProtection="1"/>
    <xf numFmtId="0" fontId="4" fillId="0" borderId="0" xfId="0" applyFont="1" applyFill="1" applyAlignment="1" applyProtection="1">
      <alignment wrapText="1"/>
    </xf>
    <xf numFmtId="0" fontId="4" fillId="0" borderId="0" xfId="0" applyFont="1" applyFill="1" applyAlignment="1" applyProtection="1"/>
    <xf numFmtId="0" fontId="8" fillId="0" borderId="16" xfId="1" applyFont="1" applyFill="1" applyBorder="1" applyAlignment="1" applyProtection="1">
      <alignment wrapText="1"/>
    </xf>
    <xf numFmtId="0" fontId="3" fillId="0" borderId="16" xfId="0" applyFont="1" applyFill="1" applyBorder="1" applyAlignment="1" applyProtection="1">
      <alignment wrapText="1"/>
    </xf>
    <xf numFmtId="0" fontId="1" fillId="0" borderId="0" xfId="1" applyFill="1" applyAlignment="1" applyProtection="1"/>
    <xf numFmtId="0" fontId="5" fillId="0" borderId="0" xfId="0" applyFont="1" applyFill="1" applyProtection="1"/>
    <xf numFmtId="164" fontId="4" fillId="0" borderId="0" xfId="0" applyNumberFormat="1" applyFont="1" applyFill="1" applyProtection="1"/>
    <xf numFmtId="0" fontId="1" fillId="0" borderId="16" xfId="1" applyFill="1" applyBorder="1" applyAlignment="1" applyProtection="1">
      <alignment horizontal="center" wrapText="1"/>
    </xf>
    <xf numFmtId="0" fontId="5" fillId="0" borderId="16" xfId="0" applyFont="1" applyFill="1" applyBorder="1" applyAlignment="1" applyProtection="1">
      <alignment wrapText="1"/>
    </xf>
    <xf numFmtId="0" fontId="5" fillId="0" borderId="0" xfId="0" applyFont="1" applyFill="1" applyAlignment="1" applyProtection="1">
      <alignment wrapText="1"/>
    </xf>
    <xf numFmtId="0" fontId="4" fillId="0" borderId="0" xfId="0" applyFont="1" applyFill="1" applyAlignment="1" applyProtection="1">
      <alignment horizontal="center"/>
    </xf>
    <xf numFmtId="0" fontId="13" fillId="0" borderId="0" xfId="0" applyFont="1" applyFill="1" applyAlignment="1" applyProtection="1">
      <alignment horizontal="center"/>
    </xf>
    <xf numFmtId="0" fontId="0" fillId="0" borderId="0" xfId="0" applyFill="1" applyProtection="1"/>
    <xf numFmtId="0" fontId="0" fillId="0" borderId="16" xfId="0" applyFill="1" applyBorder="1" applyAlignment="1" applyProtection="1">
      <alignment wrapText="1"/>
    </xf>
    <xf numFmtId="0" fontId="20" fillId="0" borderId="16" xfId="0" applyFont="1" applyFill="1" applyBorder="1" applyAlignment="1" applyProtection="1">
      <alignment wrapText="1"/>
    </xf>
    <xf numFmtId="0" fontId="4" fillId="0" borderId="0" xfId="0" applyFont="1" applyFill="1" applyAlignment="1" applyProtection="1">
      <alignment vertical="center" wrapText="1"/>
    </xf>
    <xf numFmtId="0" fontId="0" fillId="0" borderId="0" xfId="0" applyFill="1" applyAlignment="1" applyProtection="1">
      <alignment wrapText="1"/>
    </xf>
    <xf numFmtId="0" fontId="3" fillId="0" borderId="0" xfId="0" applyFont="1" applyFill="1" applyAlignment="1" applyProtection="1">
      <alignment vertical="center"/>
    </xf>
    <xf numFmtId="165" fontId="16" fillId="0" borderId="7" xfId="4" applyNumberFormat="1" applyFont="1" applyFill="1" applyBorder="1" applyAlignment="1" applyProtection="1">
      <alignment horizontal="right" vertical="center"/>
    </xf>
    <xf numFmtId="165" fontId="16" fillId="0" borderId="0" xfId="4" applyNumberFormat="1" applyFont="1" applyFill="1" applyBorder="1" applyAlignment="1" applyProtection="1">
      <alignment horizontal="right" vertical="center"/>
    </xf>
    <xf numFmtId="0" fontId="0" fillId="4" borderId="0" xfId="0" applyFill="1" applyBorder="1" applyAlignment="1" applyProtection="1">
      <alignment wrapText="1"/>
    </xf>
    <xf numFmtId="0" fontId="3" fillId="0" borderId="0" xfId="0" applyFont="1" applyAlignment="1" applyProtection="1">
      <alignment horizontal="left" vertical="top"/>
    </xf>
    <xf numFmtId="0" fontId="3" fillId="0" borderId="0" xfId="0" applyFont="1" applyFill="1" applyAlignment="1" applyProtection="1">
      <alignment wrapText="1"/>
    </xf>
    <xf numFmtId="0" fontId="21" fillId="0" borderId="0" xfId="0" applyFont="1" applyProtection="1"/>
    <xf numFmtId="0" fontId="22" fillId="0" borderId="0" xfId="0" applyFont="1" applyProtection="1"/>
    <xf numFmtId="6" fontId="16" fillId="3" borderId="7" xfId="4" applyNumberFormat="1" applyFont="1" applyFill="1" applyBorder="1" applyProtection="1">
      <protection locked="0"/>
    </xf>
    <xf numFmtId="6" fontId="4" fillId="0" borderId="13" xfId="2" applyNumberFormat="1" applyFont="1" applyFill="1" applyBorder="1" applyProtection="1"/>
    <xf numFmtId="6" fontId="4" fillId="0" borderId="7" xfId="2" applyNumberFormat="1" applyFont="1" applyFill="1" applyBorder="1" applyProtection="1"/>
    <xf numFmtId="6" fontId="4" fillId="0" borderId="13" xfId="0" applyNumberFormat="1" applyFont="1" applyFill="1" applyBorder="1" applyProtection="1"/>
    <xf numFmtId="6" fontId="4" fillId="0" borderId="7" xfId="0" applyNumberFormat="1" applyFont="1" applyFill="1" applyBorder="1" applyProtection="1"/>
    <xf numFmtId="6" fontId="4" fillId="0" borderId="0" xfId="0" applyNumberFormat="1" applyFont="1" applyProtection="1"/>
    <xf numFmtId="10" fontId="16" fillId="3" borderId="7" xfId="3" applyNumberFormat="1" applyFont="1" applyFill="1" applyBorder="1" applyProtection="1">
      <protection locked="0"/>
    </xf>
    <xf numFmtId="6" fontId="8" fillId="0" borderId="7" xfId="0" applyNumberFormat="1" applyFont="1" applyFill="1" applyBorder="1" applyProtection="1"/>
    <xf numFmtId="6" fontId="7" fillId="0" borderId="0" xfId="0" applyNumberFormat="1" applyFont="1" applyProtection="1"/>
    <xf numFmtId="0" fontId="4" fillId="0" borderId="8"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10" xfId="0" applyFont="1" applyFill="1" applyBorder="1" applyAlignment="1" applyProtection="1">
      <alignment horizontal="center"/>
    </xf>
    <xf numFmtId="0" fontId="4" fillId="3" borderId="2" xfId="0" applyFont="1" applyFill="1" applyBorder="1" applyAlignment="1" applyProtection="1">
      <alignment horizontal="center" wrapText="1"/>
      <protection locked="0"/>
    </xf>
    <xf numFmtId="0" fontId="4" fillId="3" borderId="14" xfId="0" applyFont="1" applyFill="1" applyBorder="1" applyAlignment="1" applyProtection="1">
      <alignment horizontal="center" wrapText="1"/>
      <protection locked="0"/>
    </xf>
    <xf numFmtId="0" fontId="4" fillId="3" borderId="15" xfId="0" applyFont="1" applyFill="1" applyBorder="1" applyAlignment="1" applyProtection="1">
      <alignment horizontal="center" wrapText="1"/>
      <protection locked="0"/>
    </xf>
    <xf numFmtId="0" fontId="4" fillId="3" borderId="3" xfId="0" applyFont="1" applyFill="1" applyBorder="1" applyAlignment="1" applyProtection="1">
      <alignment horizontal="center" wrapText="1"/>
      <protection locked="0"/>
    </xf>
    <xf numFmtId="0" fontId="4" fillId="3" borderId="0" xfId="0" applyFont="1" applyFill="1" applyBorder="1" applyAlignment="1" applyProtection="1">
      <alignment horizontal="center" wrapText="1"/>
      <protection locked="0"/>
    </xf>
    <xf numFmtId="0" fontId="4" fillId="3" borderId="4"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4" fillId="3" borderId="1" xfId="0" applyFont="1" applyFill="1" applyBorder="1" applyAlignment="1" applyProtection="1">
      <alignment horizontal="center" wrapText="1"/>
      <protection locked="0"/>
    </xf>
    <xf numFmtId="0" fontId="4" fillId="3" borderId="6" xfId="0" applyFont="1" applyFill="1" applyBorder="1" applyAlignment="1" applyProtection="1">
      <alignment horizontal="center" wrapText="1"/>
      <protection locked="0"/>
    </xf>
    <xf numFmtId="0" fontId="12" fillId="5" borderId="8" xfId="1" applyFont="1" applyFill="1" applyBorder="1" applyAlignment="1" applyProtection="1">
      <protection locked="0"/>
    </xf>
    <xf numFmtId="0" fontId="12" fillId="5" borderId="9" xfId="0" applyFont="1" applyFill="1" applyBorder="1" applyAlignment="1" applyProtection="1">
      <protection locked="0"/>
    </xf>
    <xf numFmtId="0" fontId="12" fillId="5" borderId="10" xfId="0" applyFont="1" applyFill="1" applyBorder="1" applyAlignment="1" applyProtection="1">
      <protection locked="0"/>
    </xf>
    <xf numFmtId="0" fontId="6" fillId="3" borderId="7" xfId="0" applyFont="1" applyFill="1" applyBorder="1" applyAlignment="1" applyProtection="1">
      <alignment horizontal="center"/>
      <protection locked="0"/>
    </xf>
    <xf numFmtId="0" fontId="1" fillId="3" borderId="8" xfId="1" applyFill="1" applyBorder="1" applyAlignment="1" applyProtection="1">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4" fillId="3" borderId="7" xfId="0" applyFont="1" applyFill="1" applyBorder="1" applyAlignment="1" applyProtection="1">
      <alignment horizontal="center"/>
      <protection locked="0"/>
    </xf>
  </cellXfs>
  <cellStyles count="5">
    <cellStyle name="Comma" xfId="4" builtinId="3"/>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2862072</xdr:colOff>
      <xdr:row>0</xdr:row>
      <xdr:rowOff>420624</xdr:rowOff>
    </xdr:to>
    <xdr:pic>
      <xdr:nvPicPr>
        <xdr:cNvPr id="2" name="Picture 1"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0" y="0"/>
          <a:ext cx="2862072" cy="420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118872</xdr:colOff>
      <xdr:row>0</xdr:row>
      <xdr:rowOff>420624</xdr:rowOff>
    </xdr:to>
    <xdr:pic>
      <xdr:nvPicPr>
        <xdr:cNvPr id="3" name="Picture 2"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0" y="0"/>
          <a:ext cx="2862072" cy="420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visor.mn.gov/statutes/cite/12A.10" TargetMode="External"/><Relationship Id="rId1" Type="http://schemas.openxmlformats.org/officeDocument/2006/relationships/hyperlink" Target="mailto:DHS.NFRP.CostReport@state.mn.u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7"/>
  <sheetViews>
    <sheetView tabSelected="1" zoomScaleNormal="100" workbookViewId="0">
      <selection activeCell="A5" sqref="A5"/>
    </sheetView>
  </sheetViews>
  <sheetFormatPr defaultColWidth="9.140625" defaultRowHeight="12.75" x14ac:dyDescent="0.2"/>
  <cols>
    <col min="1" max="1" width="145.7109375" style="100" customWidth="1"/>
    <col min="2" max="2" width="119.7109375" style="96" customWidth="1"/>
    <col min="3" max="16384" width="9.140625" style="96"/>
  </cols>
  <sheetData>
    <row r="1" spans="1:10" ht="34.5" customHeight="1" x14ac:dyDescent="0.2">
      <c r="A1" s="78" t="s">
        <v>95</v>
      </c>
    </row>
    <row r="2" spans="1:10" s="22" customFormat="1" ht="15" x14ac:dyDescent="0.3">
      <c r="A2" s="79" t="s">
        <v>11</v>
      </c>
      <c r="B2" s="80"/>
      <c r="C2" s="80"/>
      <c r="D2" s="80"/>
      <c r="E2" s="80"/>
      <c r="F2" s="80"/>
      <c r="G2" s="80"/>
      <c r="H2" s="80"/>
      <c r="I2" s="80"/>
      <c r="J2" s="80"/>
    </row>
    <row r="3" spans="1:10" s="81" customFormat="1" ht="15" x14ac:dyDescent="0.3">
      <c r="A3" s="84" t="s">
        <v>103</v>
      </c>
      <c r="C3" s="82"/>
      <c r="D3" s="82"/>
      <c r="E3" s="83"/>
      <c r="F3" s="83"/>
      <c r="G3" s="83"/>
    </row>
    <row r="4" spans="1:10" s="81" customFormat="1" ht="15" x14ac:dyDescent="0.3">
      <c r="A4" s="84"/>
      <c r="C4" s="82"/>
      <c r="D4" s="82"/>
      <c r="E4" s="83"/>
      <c r="F4" s="83"/>
      <c r="G4" s="83"/>
    </row>
    <row r="5" spans="1:10" s="81" customFormat="1" ht="30" x14ac:dyDescent="0.3">
      <c r="A5" s="84" t="s">
        <v>96</v>
      </c>
      <c r="C5" s="82"/>
      <c r="D5" s="82"/>
      <c r="E5" s="83"/>
      <c r="F5" s="83"/>
      <c r="G5" s="83"/>
    </row>
    <row r="6" spans="1:10" s="81" customFormat="1" ht="15" x14ac:dyDescent="0.3">
      <c r="A6" s="84" t="s">
        <v>104</v>
      </c>
      <c r="C6" s="82"/>
      <c r="D6" s="82"/>
      <c r="E6" s="83"/>
      <c r="F6" s="83"/>
      <c r="G6" s="83"/>
    </row>
    <row r="7" spans="1:10" x14ac:dyDescent="0.2">
      <c r="A7" s="97"/>
    </row>
    <row r="8" spans="1:10" x14ac:dyDescent="0.2">
      <c r="A8" s="98" t="s">
        <v>86</v>
      </c>
    </row>
    <row r="9" spans="1:10" s="84" customFormat="1" ht="30" x14ac:dyDescent="0.3">
      <c r="A9" s="72" t="s">
        <v>47</v>
      </c>
    </row>
    <row r="10" spans="1:10" s="84" customFormat="1" ht="30" x14ac:dyDescent="0.3">
      <c r="A10" s="72" t="s">
        <v>45</v>
      </c>
    </row>
    <row r="11" spans="1:10" s="84" customFormat="1" ht="15" x14ac:dyDescent="0.3">
      <c r="A11" s="72" t="s">
        <v>87</v>
      </c>
    </row>
    <row r="12" spans="1:10" s="84" customFormat="1" ht="60" x14ac:dyDescent="0.3">
      <c r="A12" s="72" t="s">
        <v>105</v>
      </c>
    </row>
    <row r="13" spans="1:10" s="84" customFormat="1" ht="15" customHeight="1" x14ac:dyDescent="0.3">
      <c r="A13" s="86" t="s">
        <v>73</v>
      </c>
    </row>
    <row r="14" spans="1:10" s="84" customFormat="1" ht="30" x14ac:dyDescent="0.3">
      <c r="A14" s="72" t="s">
        <v>63</v>
      </c>
    </row>
    <row r="15" spans="1:10" s="84" customFormat="1" ht="15" x14ac:dyDescent="0.3">
      <c r="A15" s="72" t="s">
        <v>77</v>
      </c>
    </row>
    <row r="16" spans="1:10" s="84" customFormat="1" ht="30" x14ac:dyDescent="0.3">
      <c r="A16" s="84" t="s">
        <v>100</v>
      </c>
    </row>
    <row r="17" spans="1:1" s="84" customFormat="1" ht="45" x14ac:dyDescent="0.3">
      <c r="A17" s="106" t="s">
        <v>116</v>
      </c>
    </row>
    <row r="18" spans="1:1" s="22" customFormat="1" ht="15" x14ac:dyDescent="0.3">
      <c r="A18" s="72"/>
    </row>
    <row r="19" spans="1:1" s="22" customFormat="1" ht="15" x14ac:dyDescent="0.3">
      <c r="A19" s="87" t="s">
        <v>62</v>
      </c>
    </row>
    <row r="20" spans="1:1" s="22" customFormat="1" ht="30" x14ac:dyDescent="0.3">
      <c r="A20" s="72" t="s">
        <v>101</v>
      </c>
    </row>
    <row r="21" spans="1:1" s="22" customFormat="1" ht="15" x14ac:dyDescent="0.3">
      <c r="A21" s="72" t="s">
        <v>46</v>
      </c>
    </row>
    <row r="22" spans="1:1" s="22" customFormat="1" ht="30" x14ac:dyDescent="0.3">
      <c r="A22" s="72" t="s">
        <v>110</v>
      </c>
    </row>
    <row r="23" spans="1:1" s="84" customFormat="1" ht="15" x14ac:dyDescent="0.3">
      <c r="A23" s="72" t="s">
        <v>109</v>
      </c>
    </row>
    <row r="24" spans="1:1" ht="15" x14ac:dyDescent="0.3">
      <c r="A24" s="84" t="s">
        <v>91</v>
      </c>
    </row>
    <row r="25" spans="1:1" ht="30" x14ac:dyDescent="0.3">
      <c r="A25" s="84" t="s">
        <v>90</v>
      </c>
    </row>
    <row r="26" spans="1:1" ht="45" x14ac:dyDescent="0.2">
      <c r="A26" s="99" t="s">
        <v>108</v>
      </c>
    </row>
    <row r="27" spans="1:1" ht="15" x14ac:dyDescent="0.3">
      <c r="A27" s="72"/>
    </row>
    <row r="28" spans="1:1" ht="15" x14ac:dyDescent="0.3">
      <c r="A28" s="87" t="s">
        <v>106</v>
      </c>
    </row>
    <row r="29" spans="1:1" s="22" customFormat="1" ht="30" x14ac:dyDescent="0.3">
      <c r="A29" s="72" t="s">
        <v>79</v>
      </c>
    </row>
    <row r="30" spans="1:1" s="22" customFormat="1" ht="15" x14ac:dyDescent="0.3">
      <c r="A30" s="72" t="s">
        <v>107</v>
      </c>
    </row>
    <row r="31" spans="1:1" s="22" customFormat="1" ht="15" x14ac:dyDescent="0.3">
      <c r="A31" s="72" t="s">
        <v>80</v>
      </c>
    </row>
    <row r="32" spans="1:1" x14ac:dyDescent="0.2">
      <c r="A32" s="97"/>
    </row>
    <row r="33" spans="1:6" s="22" customFormat="1" ht="15" x14ac:dyDescent="0.3">
      <c r="A33" s="72" t="s">
        <v>8</v>
      </c>
    </row>
    <row r="34" spans="1:6" s="22" customFormat="1" ht="15" x14ac:dyDescent="0.3">
      <c r="A34" s="91" t="s">
        <v>20</v>
      </c>
      <c r="F34" s="88"/>
    </row>
    <row r="35" spans="1:6" s="22" customFormat="1" ht="15" x14ac:dyDescent="0.3">
      <c r="A35" s="87" t="s">
        <v>89</v>
      </c>
    </row>
    <row r="36" spans="1:6" s="22" customFormat="1" ht="15" x14ac:dyDescent="0.3">
      <c r="A36" s="92" t="s">
        <v>0</v>
      </c>
    </row>
    <row r="37" spans="1:6" s="22" customFormat="1" ht="15" x14ac:dyDescent="0.3">
      <c r="A37" s="93" t="s">
        <v>72</v>
      </c>
      <c r="B37" s="89"/>
    </row>
  </sheetData>
  <sheetProtection algorithmName="SHA-512" hashValue="I5NohttA7C8A7EuEyx2sTimlVkNBPU/Z8eFb3cjyQAnvigytEXbQun/6K+YVjeXXfQ1Gpdqm74TWEqKbhX0luA==" saltValue="7FQETc+L+IF5x99iT6Vveg==" spinCount="100000" sheet="1" objects="1" scenarios="1"/>
  <hyperlinks>
    <hyperlink ref="A34" r:id="rId1"/>
    <hyperlink ref="A13" r:id="rId2"/>
  </hyperlinks>
  <pageMargins left="0.7" right="0.7" top="0.75" bottom="0.75" header="0.3" footer="0.3"/>
  <pageSetup scale="12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00"/>
  <sheetViews>
    <sheetView showGridLines="0" zoomScaleNormal="100" workbookViewId="0">
      <selection activeCell="G82" sqref="G82"/>
    </sheetView>
  </sheetViews>
  <sheetFormatPr defaultColWidth="9.140625" defaultRowHeight="15" x14ac:dyDescent="0.3"/>
  <cols>
    <col min="1" max="6" width="10.28515625" style="7" customWidth="1"/>
    <col min="7" max="12" width="12.7109375" style="7" customWidth="1"/>
    <col min="13" max="14" width="10.28515625" style="7" customWidth="1"/>
    <col min="15" max="15" width="12" style="7" customWidth="1"/>
    <col min="16" max="18" width="9.140625" style="7"/>
    <col min="19" max="19" width="10.7109375" style="7" customWidth="1"/>
    <col min="20" max="16384" width="9.140625" style="7"/>
  </cols>
  <sheetData>
    <row r="1" spans="1:16" ht="37.5" customHeight="1" x14ac:dyDescent="0.4">
      <c r="A1" s="5"/>
      <c r="B1" s="6"/>
      <c r="C1" s="6"/>
      <c r="D1" s="6"/>
      <c r="E1" s="6"/>
      <c r="F1" s="6"/>
      <c r="G1" s="6"/>
      <c r="H1" s="6"/>
      <c r="I1" s="6"/>
      <c r="J1" s="6"/>
      <c r="K1" s="6"/>
      <c r="O1" s="8" t="s">
        <v>111</v>
      </c>
    </row>
    <row r="2" spans="1:16" x14ac:dyDescent="0.3">
      <c r="A2" s="105" t="s">
        <v>11</v>
      </c>
      <c r="B2" s="6"/>
      <c r="C2" s="6"/>
      <c r="D2" s="6"/>
      <c r="E2" s="6"/>
      <c r="F2" s="6"/>
      <c r="G2" s="6"/>
      <c r="H2" s="6"/>
      <c r="I2" s="6"/>
      <c r="J2" s="6"/>
      <c r="K2" s="6"/>
      <c r="L2" s="6"/>
    </row>
    <row r="3" spans="1:16" x14ac:dyDescent="0.3">
      <c r="A3" s="9"/>
    </row>
    <row r="4" spans="1:16" x14ac:dyDescent="0.3">
      <c r="A4" s="7" t="s">
        <v>9</v>
      </c>
    </row>
    <row r="6" spans="1:16" x14ac:dyDescent="0.3">
      <c r="A6" s="13" t="s">
        <v>49</v>
      </c>
      <c r="C6" s="133"/>
      <c r="D6" s="133"/>
      <c r="E6" s="133"/>
      <c r="F6" s="133"/>
      <c r="G6" s="133"/>
      <c r="H6" s="133"/>
      <c r="I6" s="133"/>
      <c r="J6" s="133"/>
      <c r="K6" s="133"/>
      <c r="L6" s="133"/>
      <c r="M6" s="133"/>
      <c r="N6" s="133"/>
      <c r="O6" s="133"/>
    </row>
    <row r="7" spans="1:16" x14ac:dyDescent="0.3">
      <c r="A7" s="7" t="s">
        <v>7</v>
      </c>
      <c r="C7" s="133"/>
      <c r="D7" s="133"/>
      <c r="E7" s="133"/>
      <c r="F7" s="133"/>
      <c r="G7" s="133"/>
      <c r="H7" s="133"/>
      <c r="I7" s="133"/>
      <c r="J7" s="133"/>
      <c r="K7" s="133"/>
      <c r="L7" s="133"/>
      <c r="M7" s="133"/>
      <c r="N7" s="133"/>
      <c r="O7" s="133"/>
    </row>
    <row r="8" spans="1:16" x14ac:dyDescent="0.3">
      <c r="A8" s="7" t="s">
        <v>10</v>
      </c>
      <c r="C8" s="137"/>
      <c r="D8" s="137"/>
      <c r="E8" s="137"/>
      <c r="F8" s="137"/>
      <c r="G8" s="137"/>
      <c r="I8" s="7" t="s">
        <v>6</v>
      </c>
      <c r="K8" s="134"/>
      <c r="L8" s="135"/>
      <c r="M8" s="135"/>
      <c r="N8" s="135"/>
      <c r="O8" s="136"/>
    </row>
    <row r="9" spans="1:16" x14ac:dyDescent="0.3">
      <c r="C9" s="11"/>
      <c r="D9" s="11"/>
      <c r="E9" s="10"/>
      <c r="F9" s="10"/>
      <c r="G9" s="10"/>
    </row>
    <row r="10" spans="1:16" x14ac:dyDescent="0.3">
      <c r="A10" s="7" t="s">
        <v>58</v>
      </c>
      <c r="G10" s="10"/>
      <c r="I10" s="7" t="s">
        <v>57</v>
      </c>
    </row>
    <row r="11" spans="1:16" x14ac:dyDescent="0.3">
      <c r="A11" s="13" t="s">
        <v>56</v>
      </c>
      <c r="C11" s="137"/>
      <c r="D11" s="137"/>
      <c r="E11" s="137"/>
      <c r="F11" s="137"/>
      <c r="G11" s="137"/>
      <c r="I11" s="13" t="s">
        <v>56</v>
      </c>
      <c r="K11" s="134"/>
      <c r="L11" s="135"/>
      <c r="M11" s="135"/>
      <c r="N11" s="135"/>
      <c r="O11" s="136"/>
    </row>
    <row r="12" spans="1:16" x14ac:dyDescent="0.3">
      <c r="A12" s="13" t="s">
        <v>54</v>
      </c>
      <c r="C12" s="137"/>
      <c r="D12" s="137"/>
      <c r="E12" s="137"/>
      <c r="F12" s="137"/>
      <c r="G12" s="137"/>
      <c r="I12" s="13" t="s">
        <v>54</v>
      </c>
      <c r="K12" s="134"/>
      <c r="L12" s="135"/>
      <c r="M12" s="135"/>
      <c r="N12" s="135"/>
      <c r="O12" s="136"/>
    </row>
    <row r="13" spans="1:16" x14ac:dyDescent="0.3">
      <c r="A13" s="13" t="s">
        <v>55</v>
      </c>
      <c r="C13" s="137"/>
      <c r="D13" s="137"/>
      <c r="E13" s="137"/>
      <c r="F13" s="137"/>
      <c r="G13" s="137"/>
      <c r="I13" s="13" t="s">
        <v>55</v>
      </c>
      <c r="K13" s="134"/>
      <c r="L13" s="135"/>
      <c r="M13" s="135"/>
      <c r="N13" s="135"/>
      <c r="O13" s="136"/>
    </row>
    <row r="14" spans="1:16" x14ac:dyDescent="0.3">
      <c r="I14" s="108" t="s">
        <v>114</v>
      </c>
      <c r="K14" s="130"/>
      <c r="L14" s="131"/>
      <c r="M14" s="131"/>
      <c r="N14" s="131"/>
      <c r="O14" s="132"/>
      <c r="P14" s="107" t="s">
        <v>113</v>
      </c>
    </row>
    <row r="15" spans="1:16" x14ac:dyDescent="0.3">
      <c r="C15" s="11"/>
      <c r="D15" s="11"/>
      <c r="E15" s="10"/>
      <c r="F15" s="10"/>
      <c r="G15" s="10"/>
      <c r="J15" s="107" t="s">
        <v>115</v>
      </c>
    </row>
    <row r="16" spans="1:16" s="81" customFormat="1" ht="16.5" x14ac:dyDescent="0.3">
      <c r="A16" s="101" t="s">
        <v>97</v>
      </c>
      <c r="C16" s="82"/>
      <c r="D16" s="82"/>
      <c r="E16" s="83"/>
      <c r="F16" s="83"/>
      <c r="G16" s="83"/>
    </row>
    <row r="17" spans="1:12" s="12" customFormat="1" x14ac:dyDescent="0.3">
      <c r="C17" s="70"/>
      <c r="D17" s="70"/>
      <c r="E17" s="71"/>
      <c r="F17" s="71"/>
      <c r="G17" s="71"/>
    </row>
    <row r="18" spans="1:12" x14ac:dyDescent="0.3">
      <c r="A18" s="85" t="s">
        <v>98</v>
      </c>
    </row>
    <row r="19" spans="1:12" x14ac:dyDescent="0.3">
      <c r="A19" s="85" t="s">
        <v>99</v>
      </c>
    </row>
    <row r="20" spans="1:12" x14ac:dyDescent="0.3">
      <c r="A20" s="7" t="s">
        <v>92</v>
      </c>
    </row>
    <row r="22" spans="1:12" x14ac:dyDescent="0.3">
      <c r="A22" s="12" t="s">
        <v>81</v>
      </c>
    </row>
    <row r="23" spans="1:12" x14ac:dyDescent="0.3">
      <c r="A23" s="52" t="s">
        <v>50</v>
      </c>
      <c r="B23" s="53"/>
      <c r="C23" s="53"/>
      <c r="D23" s="53"/>
      <c r="E23" s="53"/>
      <c r="F23" s="53"/>
      <c r="G23" s="53"/>
      <c r="H23" s="53"/>
      <c r="I23" s="53"/>
      <c r="J23" s="53"/>
      <c r="K23" s="53"/>
      <c r="L23" s="51"/>
    </row>
    <row r="24" spans="1:12" x14ac:dyDescent="0.3">
      <c r="A24" s="55" t="s">
        <v>51</v>
      </c>
      <c r="B24" s="56"/>
      <c r="C24" s="56"/>
      <c r="D24" s="56"/>
      <c r="E24" s="56"/>
      <c r="F24" s="56"/>
      <c r="G24" s="56"/>
      <c r="H24" s="56"/>
      <c r="I24" s="56"/>
      <c r="J24" s="56"/>
      <c r="K24" s="56"/>
      <c r="L24" s="51"/>
    </row>
    <row r="25" spans="1:12" x14ac:dyDescent="0.3">
      <c r="A25" s="54"/>
      <c r="B25" s="39"/>
      <c r="C25" s="39"/>
      <c r="D25" s="39"/>
      <c r="E25" s="39"/>
      <c r="F25" s="39"/>
      <c r="G25" s="39"/>
      <c r="H25" s="39"/>
      <c r="I25" s="39"/>
      <c r="J25" s="39"/>
      <c r="K25" s="57" t="s">
        <v>59</v>
      </c>
      <c r="L25" s="102">
        <f>+L24-L23+1</f>
        <v>1</v>
      </c>
    </row>
    <row r="26" spans="1:12" x14ac:dyDescent="0.3">
      <c r="A26" s="10"/>
      <c r="B26" s="10"/>
      <c r="C26" s="10"/>
      <c r="D26" s="10"/>
      <c r="E26" s="10"/>
      <c r="F26" s="10"/>
      <c r="G26" s="10"/>
      <c r="H26" s="10"/>
      <c r="I26" s="10"/>
      <c r="J26" s="10"/>
      <c r="K26" s="58"/>
      <c r="L26" s="103"/>
    </row>
    <row r="27" spans="1:12" x14ac:dyDescent="0.3">
      <c r="A27" s="12" t="s">
        <v>102</v>
      </c>
      <c r="L27" s="14"/>
    </row>
    <row r="28" spans="1:12" x14ac:dyDescent="0.3">
      <c r="A28" s="52" t="s">
        <v>52</v>
      </c>
      <c r="B28" s="53"/>
      <c r="C28" s="53"/>
      <c r="D28" s="53"/>
      <c r="E28" s="53"/>
      <c r="F28" s="53"/>
      <c r="G28" s="53"/>
      <c r="H28" s="53"/>
      <c r="I28" s="53"/>
      <c r="J28" s="53"/>
      <c r="K28" s="53"/>
      <c r="L28" s="51"/>
    </row>
    <row r="29" spans="1:12" x14ac:dyDescent="0.3">
      <c r="A29" s="55" t="s">
        <v>53</v>
      </c>
      <c r="B29" s="56"/>
      <c r="C29" s="56"/>
      <c r="D29" s="56"/>
      <c r="E29" s="56"/>
      <c r="F29" s="56"/>
      <c r="G29" s="56"/>
      <c r="H29" s="56"/>
      <c r="I29" s="56"/>
      <c r="J29" s="56"/>
      <c r="K29" s="56"/>
      <c r="L29" s="51"/>
    </row>
    <row r="30" spans="1:12" x14ac:dyDescent="0.3">
      <c r="A30" s="54"/>
      <c r="B30" s="39"/>
      <c r="C30" s="39"/>
      <c r="D30" s="39"/>
      <c r="E30" s="39"/>
      <c r="F30" s="39"/>
      <c r="G30" s="39"/>
      <c r="H30" s="39"/>
      <c r="I30" s="39"/>
      <c r="J30" s="39"/>
      <c r="K30" s="57" t="s">
        <v>59</v>
      </c>
      <c r="L30" s="102">
        <f>+L29-L28+1</f>
        <v>1</v>
      </c>
    </row>
    <row r="31" spans="1:12" x14ac:dyDescent="0.3">
      <c r="A31" s="10"/>
      <c r="B31" s="10"/>
      <c r="C31" s="10"/>
      <c r="D31" s="10"/>
      <c r="E31" s="10"/>
      <c r="F31" s="10"/>
      <c r="G31" s="10"/>
      <c r="H31" s="10"/>
      <c r="I31" s="10"/>
      <c r="J31" s="10"/>
      <c r="K31" s="58"/>
      <c r="L31" s="103"/>
    </row>
    <row r="32" spans="1:12" x14ac:dyDescent="0.3">
      <c r="A32" s="12" t="s">
        <v>14</v>
      </c>
    </row>
    <row r="33" spans="1:20" x14ac:dyDescent="0.3">
      <c r="A33" s="7" t="s">
        <v>60</v>
      </c>
    </row>
    <row r="34" spans="1:20" x14ac:dyDescent="0.3">
      <c r="A34" s="7" t="s">
        <v>78</v>
      </c>
      <c r="L34" s="14"/>
    </row>
    <row r="35" spans="1:20" x14ac:dyDescent="0.3">
      <c r="L35" s="14"/>
    </row>
    <row r="36" spans="1:20" x14ac:dyDescent="0.3">
      <c r="H36" s="10" t="s">
        <v>36</v>
      </c>
      <c r="I36" s="10"/>
      <c r="J36" s="10"/>
    </row>
    <row r="37" spans="1:20" x14ac:dyDescent="0.3">
      <c r="H37" s="15">
        <f>+L23</f>
        <v>0</v>
      </c>
      <c r="I37" s="15">
        <f>+L28</f>
        <v>0</v>
      </c>
      <c r="J37" s="16"/>
    </row>
    <row r="38" spans="1:20" x14ac:dyDescent="0.3">
      <c r="H38" s="17" t="s">
        <v>3</v>
      </c>
      <c r="I38" s="17" t="s">
        <v>3</v>
      </c>
      <c r="J38" s="18"/>
    </row>
    <row r="39" spans="1:20" x14ac:dyDescent="0.3">
      <c r="H39" s="19">
        <f>+L24</f>
        <v>0</v>
      </c>
      <c r="I39" s="19">
        <f>+L29</f>
        <v>0</v>
      </c>
      <c r="J39" s="20"/>
    </row>
    <row r="40" spans="1:20" x14ac:dyDescent="0.3">
      <c r="B40" s="7" t="s">
        <v>2</v>
      </c>
      <c r="H40" s="2">
        <v>0</v>
      </c>
      <c r="I40" s="2">
        <v>0</v>
      </c>
      <c r="J40" s="21"/>
    </row>
    <row r="41" spans="1:20" x14ac:dyDescent="0.3">
      <c r="B41" s="7" t="s">
        <v>13</v>
      </c>
      <c r="H41" s="116">
        <f>H40*$N$59</f>
        <v>0</v>
      </c>
      <c r="I41" s="116">
        <f>I40*$N$59</f>
        <v>0</v>
      </c>
      <c r="J41" s="69" t="s">
        <v>21</v>
      </c>
      <c r="L41" s="22"/>
      <c r="M41" s="22"/>
      <c r="N41" s="22"/>
      <c r="P41" s="22"/>
      <c r="Q41" s="22"/>
      <c r="R41" s="22"/>
      <c r="S41" s="22"/>
      <c r="T41" s="22"/>
    </row>
    <row r="42" spans="1:20" x14ac:dyDescent="0.3">
      <c r="B42" s="7" t="s">
        <v>4</v>
      </c>
      <c r="H42" s="114">
        <f>SUM(H40:H41)</f>
        <v>0</v>
      </c>
      <c r="I42" s="114">
        <f>SUM(I40:I41)</f>
        <v>0</v>
      </c>
      <c r="J42" s="24"/>
    </row>
    <row r="44" spans="1:20" x14ac:dyDescent="0.3">
      <c r="B44" s="7" t="s">
        <v>12</v>
      </c>
      <c r="K44" s="114">
        <f>I42</f>
        <v>0</v>
      </c>
      <c r="L44" s="114"/>
    </row>
    <row r="45" spans="1:20" x14ac:dyDescent="0.3">
      <c r="B45" s="7" t="s">
        <v>15</v>
      </c>
      <c r="K45" s="117">
        <f>H42</f>
        <v>0</v>
      </c>
      <c r="L45" s="114"/>
    </row>
    <row r="46" spans="1:20" x14ac:dyDescent="0.3">
      <c r="K46" s="117"/>
      <c r="L46" s="114"/>
    </row>
    <row r="47" spans="1:20" x14ac:dyDescent="0.3">
      <c r="B47" s="7" t="s">
        <v>16</v>
      </c>
      <c r="K47" s="114"/>
      <c r="L47" s="114">
        <f>IF(K44-K45&gt;0,K44-K45,0)</f>
        <v>0</v>
      </c>
    </row>
    <row r="48" spans="1:20" x14ac:dyDescent="0.3">
      <c r="F48" s="59" t="s">
        <v>61</v>
      </c>
      <c r="G48" s="60">
        <f>H42/L25</f>
        <v>0</v>
      </c>
      <c r="L48" s="23"/>
    </row>
    <row r="49" spans="1:18" x14ac:dyDescent="0.3">
      <c r="L49" s="23"/>
    </row>
    <row r="50" spans="1:18" x14ac:dyDescent="0.3">
      <c r="A50" s="12" t="s">
        <v>17</v>
      </c>
      <c r="G50" s="10"/>
      <c r="H50" s="10"/>
      <c r="I50" s="10"/>
      <c r="J50" s="10"/>
      <c r="K50" s="10"/>
      <c r="L50" s="23"/>
    </row>
    <row r="51" spans="1:18" s="22" customFormat="1" x14ac:dyDescent="0.3">
      <c r="A51" s="22" t="s">
        <v>85</v>
      </c>
      <c r="G51" s="47"/>
      <c r="H51" s="47"/>
      <c r="I51" s="47"/>
      <c r="J51" s="47"/>
      <c r="K51" s="47"/>
      <c r="L51" s="90"/>
    </row>
    <row r="52" spans="1:18" s="22" customFormat="1" x14ac:dyDescent="0.3">
      <c r="A52" s="22" t="s">
        <v>84</v>
      </c>
      <c r="G52" s="47"/>
      <c r="H52" s="47"/>
      <c r="I52" s="47"/>
      <c r="J52" s="47"/>
      <c r="K52" s="47"/>
      <c r="L52" s="90"/>
    </row>
    <row r="53" spans="1:18" x14ac:dyDescent="0.3">
      <c r="G53" s="10"/>
      <c r="H53" s="10"/>
      <c r="I53" s="10"/>
      <c r="J53" s="10"/>
      <c r="K53" s="10"/>
      <c r="L53" s="23"/>
    </row>
    <row r="54" spans="1:18" x14ac:dyDescent="0.3">
      <c r="G54" s="25" t="s">
        <v>36</v>
      </c>
      <c r="H54" s="10"/>
      <c r="I54" s="10"/>
      <c r="J54" s="10"/>
    </row>
    <row r="55" spans="1:18" x14ac:dyDescent="0.3">
      <c r="A55" s="77"/>
      <c r="B55" s="104"/>
      <c r="C55" s="104"/>
      <c r="D55" s="104"/>
      <c r="E55" s="104"/>
      <c r="F55" s="104"/>
      <c r="G55" s="15">
        <f>H37</f>
        <v>0</v>
      </c>
      <c r="H55" s="15">
        <f>I37</f>
        <v>0</v>
      </c>
      <c r="I55" s="26" t="s">
        <v>28</v>
      </c>
      <c r="J55" s="27" t="s">
        <v>33</v>
      </c>
      <c r="K55" s="27" t="s">
        <v>40</v>
      </c>
    </row>
    <row r="56" spans="1:18" x14ac:dyDescent="0.3">
      <c r="A56" s="104"/>
      <c r="B56" s="104"/>
      <c r="C56" s="104"/>
      <c r="D56" s="104"/>
      <c r="E56" s="104"/>
      <c r="F56" s="104"/>
      <c r="G56" s="17" t="s">
        <v>3</v>
      </c>
      <c r="H56" s="17" t="s">
        <v>3</v>
      </c>
      <c r="I56" s="28" t="s">
        <v>37</v>
      </c>
      <c r="J56" s="29" t="s">
        <v>34</v>
      </c>
      <c r="K56" s="29" t="s">
        <v>42</v>
      </c>
    </row>
    <row r="57" spans="1:18" x14ac:dyDescent="0.3">
      <c r="A57" s="104"/>
      <c r="B57" s="104"/>
      <c r="C57" s="104"/>
      <c r="D57" s="104"/>
      <c r="E57" s="104"/>
      <c r="F57" s="104"/>
      <c r="G57" s="17">
        <f>H39</f>
        <v>0</v>
      </c>
      <c r="H57" s="17">
        <f>I39</f>
        <v>0</v>
      </c>
      <c r="I57" s="30" t="s">
        <v>38</v>
      </c>
      <c r="J57" s="29" t="s">
        <v>35</v>
      </c>
      <c r="K57" s="29" t="s">
        <v>41</v>
      </c>
    </row>
    <row r="58" spans="1:18" x14ac:dyDescent="0.3">
      <c r="B58" s="12" t="s">
        <v>83</v>
      </c>
      <c r="G58" s="31"/>
      <c r="H58" s="31"/>
      <c r="I58" s="32" t="s">
        <v>39</v>
      </c>
      <c r="J58" s="31"/>
      <c r="K58" s="33" t="s">
        <v>35</v>
      </c>
      <c r="M58" s="22"/>
      <c r="N58" s="22"/>
      <c r="O58" s="22"/>
      <c r="P58" s="22"/>
      <c r="Q58" s="22"/>
      <c r="R58" s="22"/>
    </row>
    <row r="59" spans="1:18" x14ac:dyDescent="0.3">
      <c r="B59" s="7" t="s">
        <v>26</v>
      </c>
      <c r="G59" s="109">
        <v>0</v>
      </c>
      <c r="H59" s="109">
        <v>0</v>
      </c>
      <c r="I59" s="110">
        <f t="shared" ref="I59:I66" si="0">H59-G59</f>
        <v>0</v>
      </c>
      <c r="J59" s="115"/>
      <c r="K59" s="112">
        <f t="shared" ref="K59:K66" si="1">I59*J59</f>
        <v>0</v>
      </c>
      <c r="M59" s="22"/>
      <c r="N59" s="34">
        <v>0.1305</v>
      </c>
      <c r="O59" s="22"/>
      <c r="P59" s="22"/>
      <c r="Q59" s="22"/>
      <c r="R59" s="22"/>
    </row>
    <row r="60" spans="1:18" x14ac:dyDescent="0.3">
      <c r="B60" s="7" t="s">
        <v>25</v>
      </c>
      <c r="G60" s="109">
        <v>0</v>
      </c>
      <c r="H60" s="109">
        <v>0</v>
      </c>
      <c r="I60" s="111">
        <f t="shared" si="0"/>
        <v>0</v>
      </c>
      <c r="J60" s="115"/>
      <c r="K60" s="113">
        <f t="shared" si="1"/>
        <v>0</v>
      </c>
      <c r="N60" s="95" t="s">
        <v>93</v>
      </c>
      <c r="P60" s="22"/>
      <c r="Q60" s="22"/>
      <c r="R60" s="22"/>
    </row>
    <row r="61" spans="1:18" x14ac:dyDescent="0.3">
      <c r="B61" s="7" t="s">
        <v>24</v>
      </c>
      <c r="G61" s="109">
        <v>0</v>
      </c>
      <c r="H61" s="109">
        <v>0</v>
      </c>
      <c r="I61" s="111">
        <f t="shared" si="0"/>
        <v>0</v>
      </c>
      <c r="J61" s="115"/>
      <c r="K61" s="113">
        <f t="shared" si="1"/>
        <v>0</v>
      </c>
      <c r="M61" s="22"/>
      <c r="N61" s="94" t="s">
        <v>94</v>
      </c>
      <c r="O61" s="22"/>
      <c r="P61" s="22"/>
      <c r="Q61" s="22"/>
      <c r="R61" s="22"/>
    </row>
    <row r="62" spans="1:18" x14ac:dyDescent="0.3">
      <c r="B62" s="7" t="s">
        <v>27</v>
      </c>
      <c r="G62" s="109">
        <v>0</v>
      </c>
      <c r="H62" s="109">
        <v>0</v>
      </c>
      <c r="I62" s="111">
        <f t="shared" si="0"/>
        <v>0</v>
      </c>
      <c r="J62" s="115"/>
      <c r="K62" s="113">
        <f t="shared" si="1"/>
        <v>0</v>
      </c>
      <c r="M62" s="22"/>
      <c r="N62" s="22"/>
      <c r="O62" s="22"/>
      <c r="P62" s="22"/>
      <c r="Q62" s="22"/>
      <c r="R62" s="22"/>
    </row>
    <row r="63" spans="1:18" x14ac:dyDescent="0.3">
      <c r="B63" s="7" t="s">
        <v>22</v>
      </c>
      <c r="G63" s="109">
        <v>0</v>
      </c>
      <c r="H63" s="109">
        <v>0</v>
      </c>
      <c r="I63" s="111">
        <f t="shared" si="0"/>
        <v>0</v>
      </c>
      <c r="J63" s="115"/>
      <c r="K63" s="113">
        <f t="shared" si="1"/>
        <v>0</v>
      </c>
      <c r="M63" s="22"/>
      <c r="N63" s="22"/>
      <c r="O63" s="22"/>
      <c r="P63" s="22"/>
      <c r="Q63" s="22"/>
      <c r="R63" s="22"/>
    </row>
    <row r="64" spans="1:18" x14ac:dyDescent="0.3">
      <c r="B64" s="7" t="s">
        <v>43</v>
      </c>
      <c r="G64" s="109">
        <v>0</v>
      </c>
      <c r="H64" s="109">
        <v>0</v>
      </c>
      <c r="I64" s="111">
        <f t="shared" si="0"/>
        <v>0</v>
      </c>
      <c r="J64" s="115"/>
      <c r="K64" s="113">
        <f t="shared" si="1"/>
        <v>0</v>
      </c>
      <c r="M64" s="22"/>
      <c r="N64" s="22"/>
      <c r="O64" s="22"/>
      <c r="P64" s="22"/>
      <c r="Q64" s="22"/>
      <c r="R64" s="22"/>
    </row>
    <row r="65" spans="1:18" x14ac:dyDescent="0.3">
      <c r="B65" s="7" t="s">
        <v>23</v>
      </c>
      <c r="G65" s="109">
        <v>0</v>
      </c>
      <c r="H65" s="109">
        <v>0</v>
      </c>
      <c r="I65" s="111">
        <f t="shared" si="0"/>
        <v>0</v>
      </c>
      <c r="J65" s="115"/>
      <c r="K65" s="113">
        <f t="shared" si="1"/>
        <v>0</v>
      </c>
      <c r="M65" s="22"/>
      <c r="N65" s="22"/>
      <c r="O65" s="22"/>
      <c r="P65" s="22"/>
      <c r="Q65" s="22"/>
      <c r="R65" s="22"/>
    </row>
    <row r="66" spans="1:18" x14ac:dyDescent="0.3">
      <c r="B66" s="7" t="s">
        <v>44</v>
      </c>
      <c r="G66" s="109">
        <v>0</v>
      </c>
      <c r="H66" s="109">
        <v>0</v>
      </c>
      <c r="I66" s="111">
        <f t="shared" si="0"/>
        <v>0</v>
      </c>
      <c r="J66" s="115"/>
      <c r="K66" s="113">
        <f t="shared" si="1"/>
        <v>0</v>
      </c>
      <c r="M66" s="22"/>
      <c r="N66" s="22"/>
      <c r="O66" s="22"/>
      <c r="P66" s="22"/>
      <c r="Q66" s="22"/>
      <c r="R66" s="22"/>
    </row>
    <row r="67" spans="1:18" x14ac:dyDescent="0.3">
      <c r="B67" s="7" t="s">
        <v>29</v>
      </c>
      <c r="G67" s="111">
        <f>SUM(G59:G66)</f>
        <v>0</v>
      </c>
      <c r="H67" s="111">
        <f>SUM(H59:H66)</f>
        <v>0</v>
      </c>
      <c r="I67" s="111">
        <f>SUM(I59:I66)</f>
        <v>0</v>
      </c>
      <c r="J67" s="35">
        <v>0.1</v>
      </c>
      <c r="K67" s="113">
        <f>SUM(K59:K66)</f>
        <v>0</v>
      </c>
      <c r="M67" s="22"/>
      <c r="N67" s="22"/>
      <c r="O67" s="22"/>
      <c r="P67" s="22"/>
      <c r="Q67" s="22"/>
      <c r="R67" s="22"/>
    </row>
    <row r="68" spans="1:18" x14ac:dyDescent="0.3">
      <c r="B68" s="7" t="s">
        <v>31</v>
      </c>
      <c r="G68" s="36"/>
      <c r="H68" s="36"/>
      <c r="I68" s="36"/>
      <c r="J68" s="35"/>
      <c r="K68" s="113">
        <f>K67*N59</f>
        <v>0</v>
      </c>
      <c r="M68" s="22"/>
      <c r="N68" s="22"/>
      <c r="O68" s="22"/>
      <c r="P68" s="22"/>
      <c r="Q68" s="22"/>
      <c r="R68" s="22"/>
    </row>
    <row r="69" spans="1:18" x14ac:dyDescent="0.3">
      <c r="B69" s="7" t="s">
        <v>30</v>
      </c>
      <c r="G69" s="36">
        <v>0</v>
      </c>
      <c r="H69" s="36">
        <v>0</v>
      </c>
      <c r="I69" s="36"/>
      <c r="J69" s="37"/>
      <c r="K69" s="113">
        <f>K67+K68</f>
        <v>0</v>
      </c>
      <c r="M69" s="22"/>
      <c r="N69" s="38"/>
      <c r="O69" s="22"/>
      <c r="P69" s="22"/>
      <c r="Q69" s="22"/>
      <c r="R69" s="22"/>
    </row>
    <row r="70" spans="1:18" x14ac:dyDescent="0.3">
      <c r="G70" s="23"/>
      <c r="H70" s="23"/>
      <c r="I70" s="23"/>
      <c r="J70" s="24"/>
    </row>
    <row r="71" spans="1:18" x14ac:dyDescent="0.3">
      <c r="B71" s="7" t="s">
        <v>32</v>
      </c>
      <c r="L71" s="114">
        <f>K69</f>
        <v>0</v>
      </c>
    </row>
    <row r="72" spans="1:18" x14ac:dyDescent="0.3">
      <c r="L72" s="23"/>
    </row>
    <row r="73" spans="1:18" x14ac:dyDescent="0.3">
      <c r="A73" s="12" t="s">
        <v>82</v>
      </c>
      <c r="L73" s="23"/>
    </row>
    <row r="74" spans="1:18" x14ac:dyDescent="0.3">
      <c r="A74" s="10" t="s">
        <v>74</v>
      </c>
      <c r="B74" s="10"/>
      <c r="C74" s="10"/>
      <c r="D74" s="10"/>
      <c r="E74" s="10"/>
      <c r="F74" s="10"/>
      <c r="G74" s="10"/>
      <c r="H74" s="10"/>
      <c r="I74" s="10"/>
      <c r="K74" s="40"/>
      <c r="L74" s="40" t="s">
        <v>5</v>
      </c>
      <c r="M74" s="10"/>
    </row>
    <row r="75" spans="1:18" x14ac:dyDescent="0.3">
      <c r="A75" s="47" t="s">
        <v>76</v>
      </c>
      <c r="B75" s="47"/>
      <c r="C75" s="47"/>
      <c r="D75" s="47"/>
      <c r="E75" s="47"/>
      <c r="F75" s="47"/>
      <c r="J75" s="48" t="s">
        <v>33</v>
      </c>
      <c r="K75" s="49"/>
      <c r="L75" s="50">
        <f>SUM('Sec III-Nursing'!C:C)</f>
        <v>0</v>
      </c>
      <c r="M75" s="10"/>
    </row>
    <row r="76" spans="1:18" x14ac:dyDescent="0.3">
      <c r="A76" s="46" t="s">
        <v>117</v>
      </c>
      <c r="B76" s="47"/>
      <c r="C76" s="47"/>
      <c r="D76" s="47"/>
      <c r="E76" s="47"/>
      <c r="F76" s="47"/>
      <c r="J76" s="48" t="s">
        <v>27</v>
      </c>
      <c r="K76" s="49"/>
      <c r="L76" s="50">
        <f>SUM('Sec III-Care Related'!C:C)</f>
        <v>0</v>
      </c>
      <c r="M76" s="10"/>
    </row>
    <row r="77" spans="1:18" x14ac:dyDescent="0.3">
      <c r="A77" s="46"/>
      <c r="B77" s="47"/>
      <c r="C77" s="47"/>
      <c r="D77" s="47"/>
      <c r="E77" s="47"/>
      <c r="F77" s="47"/>
      <c r="J77" s="48" t="s">
        <v>22</v>
      </c>
      <c r="K77" s="49"/>
      <c r="L77" s="50">
        <f>SUM('Sec III-Dietary'!C:C)</f>
        <v>0</v>
      </c>
      <c r="M77" s="10"/>
    </row>
    <row r="78" spans="1:18" x14ac:dyDescent="0.3">
      <c r="A78" s="46"/>
      <c r="B78" s="47"/>
      <c r="C78" s="47"/>
      <c r="D78" s="47"/>
      <c r="E78" s="47"/>
      <c r="F78" s="47"/>
      <c r="J78" s="48" t="s">
        <v>43</v>
      </c>
      <c r="K78" s="49"/>
      <c r="L78" s="50">
        <f>SUM('Sec III-Laundry'!C:C)</f>
        <v>0</v>
      </c>
      <c r="M78" s="10"/>
    </row>
    <row r="79" spans="1:18" x14ac:dyDescent="0.3">
      <c r="A79" s="46"/>
      <c r="B79" s="47"/>
      <c r="C79" s="47"/>
      <c r="D79" s="47"/>
      <c r="E79" s="47"/>
      <c r="F79" s="47"/>
      <c r="J79" s="48" t="s">
        <v>23</v>
      </c>
      <c r="K79" s="49"/>
      <c r="L79" s="50">
        <f>SUM('Sec III-Hskping'!C:C)</f>
        <v>0</v>
      </c>
      <c r="M79" s="10"/>
    </row>
    <row r="80" spans="1:18" x14ac:dyDescent="0.3">
      <c r="A80" s="46"/>
      <c r="B80" s="47"/>
      <c r="C80" s="47"/>
      <c r="D80" s="47"/>
      <c r="E80" s="47"/>
      <c r="F80" s="47"/>
      <c r="J80" s="48" t="s">
        <v>44</v>
      </c>
      <c r="K80" s="49"/>
      <c r="L80" s="50">
        <f>SUM('Sec III-Plant'!C:C)</f>
        <v>0</v>
      </c>
      <c r="M80" s="10"/>
    </row>
    <row r="81" spans="1:15" x14ac:dyDescent="0.3">
      <c r="A81" s="46"/>
      <c r="B81" s="47"/>
      <c r="C81" s="47"/>
      <c r="D81" s="47"/>
      <c r="E81" s="47"/>
      <c r="F81" s="47"/>
      <c r="J81" s="47"/>
      <c r="K81" s="62"/>
      <c r="L81" s="63"/>
      <c r="M81" s="10"/>
    </row>
    <row r="82" spans="1:15" x14ac:dyDescent="0.3">
      <c r="A82" s="10" t="s">
        <v>18</v>
      </c>
      <c r="B82" s="10"/>
      <c r="C82" s="10"/>
      <c r="D82" s="10"/>
      <c r="E82" s="10"/>
      <c r="F82" s="10"/>
      <c r="G82" s="10"/>
      <c r="H82" s="10"/>
      <c r="I82" s="10"/>
      <c r="J82" s="10"/>
      <c r="K82" s="10"/>
      <c r="L82" s="41">
        <f>SUM(L75:L80)</f>
        <v>0</v>
      </c>
      <c r="M82" s="10"/>
    </row>
    <row r="83" spans="1:15" x14ac:dyDescent="0.3">
      <c r="A83" s="10"/>
      <c r="B83" s="10"/>
      <c r="C83" s="10"/>
      <c r="D83" s="10"/>
      <c r="E83" s="10"/>
      <c r="F83" s="10"/>
      <c r="G83" s="10"/>
      <c r="H83" s="10"/>
      <c r="I83" s="10"/>
      <c r="J83" s="10"/>
      <c r="K83" s="10"/>
      <c r="L83" s="41"/>
      <c r="M83" s="10"/>
    </row>
    <row r="84" spans="1:15" x14ac:dyDescent="0.3">
      <c r="A84" s="10" t="s">
        <v>19</v>
      </c>
      <c r="B84" s="10"/>
      <c r="C84" s="10"/>
      <c r="D84" s="10"/>
      <c r="E84" s="10"/>
      <c r="F84" s="10"/>
      <c r="G84" s="10"/>
      <c r="H84" s="10"/>
      <c r="I84" s="10"/>
      <c r="J84" s="10"/>
      <c r="K84" s="10"/>
      <c r="L84" s="61">
        <f>+L47+K69+L82</f>
        <v>0</v>
      </c>
      <c r="M84" s="10"/>
    </row>
    <row r="85" spans="1:15" x14ac:dyDescent="0.3">
      <c r="A85" s="22" t="s">
        <v>112</v>
      </c>
      <c r="L85" s="4">
        <v>0</v>
      </c>
      <c r="M85" s="42" t="str">
        <f>IF(L85&gt;0,"Enter a negative number.","")</f>
        <v/>
      </c>
    </row>
    <row r="86" spans="1:15" x14ac:dyDescent="0.3">
      <c r="A86" s="7" t="s">
        <v>1</v>
      </c>
      <c r="L86" s="43">
        <f>IF(L85&gt;0,L84,L84+L85)</f>
        <v>0</v>
      </c>
      <c r="M86" s="10"/>
    </row>
    <row r="88" spans="1:15" x14ac:dyDescent="0.3">
      <c r="A88" s="118" t="s">
        <v>75</v>
      </c>
      <c r="B88" s="119"/>
      <c r="C88" s="119"/>
      <c r="D88" s="119"/>
      <c r="E88" s="119"/>
      <c r="F88" s="119"/>
      <c r="G88" s="119"/>
      <c r="H88" s="119"/>
      <c r="I88" s="119"/>
      <c r="J88" s="119"/>
      <c r="K88" s="119"/>
      <c r="L88" s="119"/>
      <c r="M88" s="119"/>
      <c r="N88" s="119"/>
      <c r="O88" s="120"/>
    </row>
    <row r="89" spans="1:15" x14ac:dyDescent="0.3">
      <c r="A89" s="121"/>
      <c r="B89" s="122"/>
      <c r="C89" s="122"/>
      <c r="D89" s="122"/>
      <c r="E89" s="122"/>
      <c r="F89" s="122"/>
      <c r="G89" s="122"/>
      <c r="H89" s="122"/>
      <c r="I89" s="122"/>
      <c r="J89" s="122"/>
      <c r="K89" s="122"/>
      <c r="L89" s="122"/>
      <c r="M89" s="122"/>
      <c r="N89" s="122"/>
      <c r="O89" s="123"/>
    </row>
    <row r="90" spans="1:15" x14ac:dyDescent="0.3">
      <c r="A90" s="124"/>
      <c r="B90" s="125"/>
      <c r="C90" s="125"/>
      <c r="D90" s="125"/>
      <c r="E90" s="125"/>
      <c r="F90" s="125"/>
      <c r="G90" s="125"/>
      <c r="H90" s="125"/>
      <c r="I90" s="125"/>
      <c r="J90" s="125"/>
      <c r="K90" s="125"/>
      <c r="L90" s="125"/>
      <c r="M90" s="125"/>
      <c r="N90" s="125"/>
      <c r="O90" s="126"/>
    </row>
    <row r="91" spans="1:15" x14ac:dyDescent="0.3">
      <c r="A91" s="124"/>
      <c r="B91" s="125"/>
      <c r="C91" s="125"/>
      <c r="D91" s="125"/>
      <c r="E91" s="125"/>
      <c r="F91" s="125"/>
      <c r="G91" s="125"/>
      <c r="H91" s="125"/>
      <c r="I91" s="125"/>
      <c r="J91" s="125"/>
      <c r="K91" s="125"/>
      <c r="L91" s="125"/>
      <c r="M91" s="125"/>
      <c r="N91" s="125"/>
      <c r="O91" s="126"/>
    </row>
    <row r="92" spans="1:15" x14ac:dyDescent="0.3">
      <c r="A92" s="124"/>
      <c r="B92" s="125"/>
      <c r="C92" s="125"/>
      <c r="D92" s="125"/>
      <c r="E92" s="125"/>
      <c r="F92" s="125"/>
      <c r="G92" s="125"/>
      <c r="H92" s="125"/>
      <c r="I92" s="125"/>
      <c r="J92" s="125"/>
      <c r="K92" s="125"/>
      <c r="L92" s="125"/>
      <c r="M92" s="125"/>
      <c r="N92" s="125"/>
      <c r="O92" s="126"/>
    </row>
    <row r="93" spans="1:15" x14ac:dyDescent="0.3">
      <c r="A93" s="124"/>
      <c r="B93" s="125"/>
      <c r="C93" s="125"/>
      <c r="D93" s="125"/>
      <c r="E93" s="125"/>
      <c r="F93" s="125"/>
      <c r="G93" s="125"/>
      <c r="H93" s="125"/>
      <c r="I93" s="125"/>
      <c r="J93" s="125"/>
      <c r="K93" s="125"/>
      <c r="L93" s="125"/>
      <c r="M93" s="125"/>
      <c r="N93" s="125"/>
      <c r="O93" s="126"/>
    </row>
    <row r="94" spans="1:15" ht="27.75" customHeight="1" x14ac:dyDescent="0.3">
      <c r="A94" s="124"/>
      <c r="B94" s="125"/>
      <c r="C94" s="125"/>
      <c r="D94" s="125"/>
      <c r="E94" s="125"/>
      <c r="F94" s="125"/>
      <c r="G94" s="125"/>
      <c r="H94" s="125"/>
      <c r="I94" s="125"/>
      <c r="J94" s="125"/>
      <c r="K94" s="125"/>
      <c r="L94" s="125"/>
      <c r="M94" s="125"/>
      <c r="N94" s="125"/>
      <c r="O94" s="126"/>
    </row>
    <row r="95" spans="1:15" x14ac:dyDescent="0.3">
      <c r="A95" s="124"/>
      <c r="B95" s="125"/>
      <c r="C95" s="125"/>
      <c r="D95" s="125"/>
      <c r="E95" s="125"/>
      <c r="F95" s="125"/>
      <c r="G95" s="125"/>
      <c r="H95" s="125"/>
      <c r="I95" s="125"/>
      <c r="J95" s="125"/>
      <c r="K95" s="125"/>
      <c r="L95" s="125"/>
      <c r="M95" s="125"/>
      <c r="N95" s="125"/>
      <c r="O95" s="126"/>
    </row>
    <row r="96" spans="1:15" x14ac:dyDescent="0.3">
      <c r="A96" s="124"/>
      <c r="B96" s="125"/>
      <c r="C96" s="125"/>
      <c r="D96" s="125"/>
      <c r="E96" s="125"/>
      <c r="F96" s="125"/>
      <c r="G96" s="125"/>
      <c r="H96" s="125"/>
      <c r="I96" s="125"/>
      <c r="J96" s="125"/>
      <c r="K96" s="125"/>
      <c r="L96" s="125"/>
      <c r="M96" s="125"/>
      <c r="N96" s="125"/>
      <c r="O96" s="126"/>
    </row>
    <row r="97" spans="1:15" x14ac:dyDescent="0.3">
      <c r="A97" s="124"/>
      <c r="B97" s="125"/>
      <c r="C97" s="125"/>
      <c r="D97" s="125"/>
      <c r="E97" s="125"/>
      <c r="F97" s="125"/>
      <c r="G97" s="125"/>
      <c r="H97" s="125"/>
      <c r="I97" s="125"/>
      <c r="J97" s="125"/>
      <c r="K97" s="125"/>
      <c r="L97" s="125"/>
      <c r="M97" s="125"/>
      <c r="N97" s="125"/>
      <c r="O97" s="126"/>
    </row>
    <row r="98" spans="1:15" x14ac:dyDescent="0.3">
      <c r="A98" s="124"/>
      <c r="B98" s="125"/>
      <c r="C98" s="125"/>
      <c r="D98" s="125"/>
      <c r="E98" s="125"/>
      <c r="F98" s="125"/>
      <c r="G98" s="125"/>
      <c r="H98" s="125"/>
      <c r="I98" s="125"/>
      <c r="J98" s="125"/>
      <c r="K98" s="125"/>
      <c r="L98" s="125"/>
      <c r="M98" s="125"/>
      <c r="N98" s="125"/>
      <c r="O98" s="126"/>
    </row>
    <row r="99" spans="1:15" x14ac:dyDescent="0.3">
      <c r="A99" s="124"/>
      <c r="B99" s="125"/>
      <c r="C99" s="125"/>
      <c r="D99" s="125"/>
      <c r="E99" s="125"/>
      <c r="F99" s="125"/>
      <c r="G99" s="125"/>
      <c r="H99" s="125"/>
      <c r="I99" s="125"/>
      <c r="J99" s="125"/>
      <c r="K99" s="125"/>
      <c r="L99" s="125"/>
      <c r="M99" s="125"/>
      <c r="N99" s="125"/>
      <c r="O99" s="126"/>
    </row>
    <row r="100" spans="1:15" x14ac:dyDescent="0.3">
      <c r="A100" s="127"/>
      <c r="B100" s="128"/>
      <c r="C100" s="128"/>
      <c r="D100" s="128"/>
      <c r="E100" s="128"/>
      <c r="F100" s="128"/>
      <c r="G100" s="128"/>
      <c r="H100" s="128"/>
      <c r="I100" s="128"/>
      <c r="J100" s="128"/>
      <c r="K100" s="128"/>
      <c r="L100" s="128"/>
      <c r="M100" s="128"/>
      <c r="N100" s="128"/>
      <c r="O100" s="129"/>
    </row>
  </sheetData>
  <sheetProtection algorithmName="SHA-512" hashValue="aXGhBrTmQ8yRiAI47Njgfdh2/pfY+4VJOGyKFayaJACVu5f1g5FIbMuVbK7cD5g5CyvWsLjjU5pu3cJ3Vmj04w==" saltValue="uUEiAiWWj4l++ps4uPeYAA==" spinCount="100000" sheet="1" objects="1" scenarios="1"/>
  <mergeCells count="13">
    <mergeCell ref="A88:O88"/>
    <mergeCell ref="A89:O100"/>
    <mergeCell ref="K14:O14"/>
    <mergeCell ref="C6:O6"/>
    <mergeCell ref="C7:O7"/>
    <mergeCell ref="K8:O8"/>
    <mergeCell ref="C8:G8"/>
    <mergeCell ref="C11:G11"/>
    <mergeCell ref="C12:G12"/>
    <mergeCell ref="C13:G13"/>
    <mergeCell ref="K13:O13"/>
    <mergeCell ref="K11:O11"/>
    <mergeCell ref="K12:O12"/>
  </mergeCells>
  <phoneticPr fontId="0" type="noConversion"/>
  <dataValidations count="6">
    <dataValidation type="date" allowBlank="1" showErrorMessage="1" errorTitle="Base Payroll Date" error="The base payroll dates must start on or after 01/01/2020 and end before 03/13/2020" promptTitle="Base Payroll Dates" prompt="The Base Payroll Dates must be between 01/01/2020 and 0312/2020" sqref="L23:L24">
      <formula1>43831</formula1>
      <formula2>43902</formula2>
    </dataValidation>
    <dataValidation type="date" allowBlank="1" showErrorMessage="1" errorTitle="Requesting Dates" error="Enter dates are not valid." promptTitle="Base Payroll Dates" prompt="The Base Payroll Dates must be between 01/01/2020 and 0312/2020" sqref="L29">
      <formula1>43903</formula1>
      <formula2>44119</formula2>
    </dataValidation>
    <dataValidation type="decimal" operator="greaterThan" allowBlank="1" showInputMessage="1" showErrorMessage="1" errorTitle="Amount Entered" error="Amount must be greater than $0." sqref="H40:I40 G59:H66">
      <formula1>-0.00000001</formula1>
    </dataValidation>
    <dataValidation type="decimal" operator="lessThan" allowBlank="1" showInputMessage="1" showErrorMessage="1" errorTitle="Amount entered" error="Amount entered must be less than $0." sqref="L85">
      <formula1>0.0000001</formula1>
    </dataValidation>
    <dataValidation type="decimal" operator="greaterThan" allowBlank="1" showInputMessage="1" showErrorMessage="1" errorTitle="Amount entered" error="Amount must be greater than 0%" sqref="J59:J66">
      <formula1>-0.00000001</formula1>
    </dataValidation>
    <dataValidation type="date" operator="greaterThan" allowBlank="1" showErrorMessage="1" errorTitle="Requesting Dates" error="Please use Form A.Crossover for a requesting a pay period that begins before March 13th but ends after March 13th. _x000a_Please see the instruction worksheet on how to obtain this form." promptTitle="Base Payroll Dates" prompt="The Base Payroll Dates must be between 01/01/2020 and 0312/2020" sqref="L28">
      <formula1>43902</formula1>
    </dataValidation>
  </dataValidations>
  <printOptions horizontalCentered="1"/>
  <pageMargins left="0.5" right="0.5" top="0.5" bottom="0.5" header="0.5" footer="0.5"/>
  <pageSetup scale="57" fitToWidth="0" fitToHeight="0" orientation="portrait" r:id="rId1"/>
  <headerFooter alignWithMargins="0"/>
  <rowBreaks count="1" manualBreakCount="1">
    <brk id="7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5"/>
  <sheetViews>
    <sheetView zoomScaleNormal="100" workbookViewId="0">
      <selection activeCell="F18" sqref="F18"/>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68</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3"/>
      <c r="B6" s="73"/>
      <c r="C6" s="64">
        <v>0</v>
      </c>
    </row>
    <row r="7" spans="1:10" ht="15" x14ac:dyDescent="0.3">
      <c r="A7" s="1"/>
      <c r="B7" s="74"/>
      <c r="C7" s="2">
        <v>0</v>
      </c>
    </row>
    <row r="8" spans="1:10" ht="15" x14ac:dyDescent="0.3">
      <c r="A8" s="1"/>
      <c r="B8" s="74"/>
      <c r="C8" s="2">
        <v>0</v>
      </c>
    </row>
    <row r="9" spans="1:10" ht="15" x14ac:dyDescent="0.3">
      <c r="A9" s="1"/>
      <c r="B9" s="74"/>
      <c r="C9" s="2">
        <v>0</v>
      </c>
    </row>
    <row r="10" spans="1:10" ht="15" x14ac:dyDescent="0.3">
      <c r="A10" s="1"/>
      <c r="B10" s="74"/>
      <c r="C10" s="2">
        <v>0</v>
      </c>
    </row>
    <row r="11" spans="1:10" ht="15" x14ac:dyDescent="0.3">
      <c r="A11" s="1"/>
      <c r="B11" s="74"/>
      <c r="C11" s="2">
        <v>0</v>
      </c>
    </row>
    <row r="12" spans="1:10" ht="15" x14ac:dyDescent="0.3">
      <c r="A12" s="1"/>
      <c r="B12" s="74"/>
      <c r="C12" s="2">
        <v>0</v>
      </c>
    </row>
    <row r="13" spans="1:10" ht="15" x14ac:dyDescent="0.3">
      <c r="A13" s="1"/>
      <c r="B13" s="74"/>
      <c r="C13" s="2">
        <v>0</v>
      </c>
    </row>
    <row r="14" spans="1:10" ht="15" x14ac:dyDescent="0.3">
      <c r="A14" s="1"/>
      <c r="B14" s="74"/>
      <c r="C14" s="2">
        <v>0</v>
      </c>
    </row>
    <row r="15" spans="1:10" ht="15" x14ac:dyDescent="0.3">
      <c r="A15" s="3"/>
      <c r="B15" s="74"/>
      <c r="C15" s="4">
        <v>0</v>
      </c>
    </row>
    <row r="16" spans="1:10" ht="15" x14ac:dyDescent="0.3">
      <c r="A16" s="1"/>
      <c r="B16" s="74"/>
      <c r="C16" s="2">
        <v>0</v>
      </c>
    </row>
    <row r="17" spans="1:3" ht="15" x14ac:dyDescent="0.3">
      <c r="A17" s="1"/>
      <c r="B17" s="74"/>
      <c r="C17" s="2">
        <v>0</v>
      </c>
    </row>
    <row r="18" spans="1:3" ht="15" x14ac:dyDescent="0.3">
      <c r="A18" s="1"/>
      <c r="B18" s="74"/>
      <c r="C18" s="2">
        <v>0</v>
      </c>
    </row>
    <row r="19" spans="1:3" ht="15" x14ac:dyDescent="0.3">
      <c r="A19" s="1"/>
      <c r="B19" s="74"/>
      <c r="C19" s="2">
        <v>0</v>
      </c>
    </row>
    <row r="20" spans="1:3" ht="15" x14ac:dyDescent="0.3">
      <c r="A20" s="1"/>
      <c r="B20" s="74"/>
      <c r="C20" s="2">
        <v>0</v>
      </c>
    </row>
    <row r="21" spans="1:3" ht="15" x14ac:dyDescent="0.3">
      <c r="A21" s="1"/>
      <c r="B21" s="74"/>
      <c r="C21" s="2">
        <v>0</v>
      </c>
    </row>
    <row r="22" spans="1:3" ht="15" x14ac:dyDescent="0.3">
      <c r="A22" s="1"/>
      <c r="B22" s="74"/>
      <c r="C22" s="2">
        <v>0</v>
      </c>
    </row>
    <row r="23" spans="1:3" ht="15" x14ac:dyDescent="0.3">
      <c r="A23" s="1"/>
      <c r="B23" s="74"/>
      <c r="C23" s="2">
        <v>0</v>
      </c>
    </row>
    <row r="24" spans="1:3" ht="15" x14ac:dyDescent="0.3">
      <c r="A24" s="1"/>
      <c r="B24" s="74"/>
      <c r="C24" s="2">
        <v>0</v>
      </c>
    </row>
    <row r="25" spans="1:3" ht="15" x14ac:dyDescent="0.3">
      <c r="A25" s="3"/>
      <c r="B25" s="74"/>
      <c r="C25" s="4">
        <v>0</v>
      </c>
    </row>
    <row r="26" spans="1:3" ht="15" x14ac:dyDescent="0.3">
      <c r="A26" s="3"/>
      <c r="B26" s="74"/>
      <c r="C26" s="4">
        <v>0</v>
      </c>
    </row>
    <row r="27" spans="1:3" ht="15" x14ac:dyDescent="0.3">
      <c r="A27" s="3"/>
      <c r="B27" s="74"/>
      <c r="C27" s="4">
        <v>0</v>
      </c>
    </row>
    <row r="28" spans="1:3" ht="15" x14ac:dyDescent="0.3">
      <c r="A28" s="3"/>
      <c r="B28" s="74"/>
      <c r="C28" s="4">
        <v>0</v>
      </c>
    </row>
    <row r="29" spans="1:3" ht="15" x14ac:dyDescent="0.3">
      <c r="A29" s="3"/>
      <c r="B29" s="74"/>
      <c r="C29" s="4">
        <v>0</v>
      </c>
    </row>
    <row r="30" spans="1:3" ht="15" x14ac:dyDescent="0.3">
      <c r="A30" s="3"/>
      <c r="B30" s="74"/>
      <c r="C30" s="4">
        <v>0</v>
      </c>
    </row>
    <row r="31" spans="1:3" ht="15" x14ac:dyDescent="0.3">
      <c r="A31" s="3"/>
      <c r="B31" s="74"/>
      <c r="C31" s="4">
        <v>0</v>
      </c>
    </row>
    <row r="32" spans="1:3" ht="15" x14ac:dyDescent="0.3">
      <c r="A32" s="3"/>
      <c r="B32" s="74"/>
      <c r="C32" s="4">
        <v>0</v>
      </c>
    </row>
    <row r="33" spans="1:3" ht="15" x14ac:dyDescent="0.3">
      <c r="A33" s="3"/>
      <c r="B33" s="74"/>
      <c r="C33" s="4">
        <v>0</v>
      </c>
    </row>
    <row r="34" spans="1:3" ht="15" x14ac:dyDescent="0.3">
      <c r="A34" s="3"/>
      <c r="B34" s="74"/>
      <c r="C34" s="4">
        <v>0</v>
      </c>
    </row>
    <row r="35" spans="1:3" ht="15" x14ac:dyDescent="0.3">
      <c r="A35" s="3"/>
      <c r="B35" s="74"/>
      <c r="C35" s="4">
        <v>0</v>
      </c>
    </row>
  </sheetData>
  <sheetProtection password="8E62" sheet="1" objects="1" scenarios="1" formatCells="0"/>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5"/>
  <sheetViews>
    <sheetView zoomScaleNormal="100" workbookViewId="0">
      <selection activeCell="A38" sqref="A38"/>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67</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3"/>
      <c r="B6" s="73"/>
      <c r="C6" s="64">
        <v>0</v>
      </c>
    </row>
    <row r="7" spans="1:10" ht="15" x14ac:dyDescent="0.3">
      <c r="A7" s="3"/>
      <c r="B7" s="73"/>
      <c r="C7" s="2">
        <v>0</v>
      </c>
    </row>
    <row r="8" spans="1:10" ht="15" x14ac:dyDescent="0.3">
      <c r="A8" s="3"/>
      <c r="B8" s="73"/>
      <c r="C8" s="2">
        <v>0</v>
      </c>
    </row>
    <row r="9" spans="1:10" ht="15" x14ac:dyDescent="0.3">
      <c r="A9" s="3"/>
      <c r="B9" s="73"/>
      <c r="C9" s="2">
        <v>0</v>
      </c>
    </row>
    <row r="10" spans="1:10" ht="15" x14ac:dyDescent="0.3">
      <c r="A10" s="3"/>
      <c r="B10" s="73"/>
      <c r="C10" s="2">
        <v>0</v>
      </c>
    </row>
    <row r="11" spans="1:10" ht="15" x14ac:dyDescent="0.3">
      <c r="A11" s="3"/>
      <c r="B11" s="73"/>
      <c r="C11" s="2">
        <v>0</v>
      </c>
    </row>
    <row r="12" spans="1:10" ht="15" x14ac:dyDescent="0.3">
      <c r="A12" s="3"/>
      <c r="B12" s="73"/>
      <c r="C12" s="2">
        <v>0</v>
      </c>
    </row>
    <row r="13" spans="1:10" ht="15" x14ac:dyDescent="0.3">
      <c r="A13" s="3"/>
      <c r="B13" s="73"/>
      <c r="C13" s="2">
        <v>0</v>
      </c>
    </row>
    <row r="14" spans="1:10" ht="15" x14ac:dyDescent="0.3">
      <c r="A14" s="3"/>
      <c r="B14" s="73"/>
      <c r="C14" s="2">
        <v>0</v>
      </c>
    </row>
    <row r="15" spans="1:10" ht="15" x14ac:dyDescent="0.3">
      <c r="A15" s="3"/>
      <c r="B15" s="73"/>
      <c r="C15" s="4">
        <v>0</v>
      </c>
    </row>
    <row r="16" spans="1:10" ht="15" x14ac:dyDescent="0.3">
      <c r="A16" s="3"/>
      <c r="B16" s="73"/>
      <c r="C16" s="2">
        <v>0</v>
      </c>
    </row>
    <row r="17" spans="1:3" ht="15" x14ac:dyDescent="0.3">
      <c r="A17" s="3"/>
      <c r="B17" s="73"/>
      <c r="C17" s="2">
        <v>0</v>
      </c>
    </row>
    <row r="18" spans="1:3" ht="15" x14ac:dyDescent="0.3">
      <c r="A18" s="3"/>
      <c r="B18" s="73"/>
      <c r="C18" s="2">
        <v>0</v>
      </c>
    </row>
    <row r="19" spans="1:3" ht="15" x14ac:dyDescent="0.3">
      <c r="A19" s="3"/>
      <c r="B19" s="73"/>
      <c r="C19" s="2">
        <v>0</v>
      </c>
    </row>
    <row r="20" spans="1:3" ht="15" x14ac:dyDescent="0.3">
      <c r="A20" s="3"/>
      <c r="B20" s="73"/>
      <c r="C20" s="2">
        <v>0</v>
      </c>
    </row>
    <row r="21" spans="1:3" ht="15" x14ac:dyDescent="0.3">
      <c r="A21" s="3"/>
      <c r="B21" s="73"/>
      <c r="C21" s="2">
        <v>0</v>
      </c>
    </row>
    <row r="22" spans="1:3" ht="15" x14ac:dyDescent="0.3">
      <c r="A22" s="3"/>
      <c r="B22" s="73"/>
      <c r="C22" s="2">
        <v>0</v>
      </c>
    </row>
    <row r="23" spans="1:3" ht="15" x14ac:dyDescent="0.3">
      <c r="A23" s="3"/>
      <c r="B23" s="73"/>
      <c r="C23" s="2">
        <v>0</v>
      </c>
    </row>
    <row r="24" spans="1:3" ht="15" x14ac:dyDescent="0.3">
      <c r="A24" s="3"/>
      <c r="B24" s="73"/>
      <c r="C24" s="2">
        <v>0</v>
      </c>
    </row>
    <row r="25" spans="1:3" ht="15" x14ac:dyDescent="0.3">
      <c r="A25" s="3"/>
      <c r="B25" s="73"/>
      <c r="C25" s="4">
        <v>0</v>
      </c>
    </row>
    <row r="26" spans="1:3" ht="15" x14ac:dyDescent="0.3">
      <c r="A26" s="3"/>
      <c r="B26" s="73"/>
      <c r="C26" s="4">
        <v>0</v>
      </c>
    </row>
    <row r="27" spans="1:3" ht="15" x14ac:dyDescent="0.3">
      <c r="A27" s="3"/>
      <c r="B27" s="73"/>
      <c r="C27" s="4">
        <v>0</v>
      </c>
    </row>
    <row r="28" spans="1:3" ht="15" x14ac:dyDescent="0.3">
      <c r="A28" s="3"/>
      <c r="B28" s="73"/>
      <c r="C28" s="4">
        <v>0</v>
      </c>
    </row>
    <row r="29" spans="1:3" ht="15" x14ac:dyDescent="0.3">
      <c r="A29" s="3"/>
      <c r="B29" s="73"/>
      <c r="C29" s="4">
        <v>0</v>
      </c>
    </row>
    <row r="30" spans="1:3" ht="15" x14ac:dyDescent="0.3">
      <c r="A30" s="3"/>
      <c r="B30" s="73"/>
      <c r="C30" s="4">
        <v>0</v>
      </c>
    </row>
    <row r="31" spans="1:3" ht="15" x14ac:dyDescent="0.3">
      <c r="A31" s="3"/>
      <c r="B31" s="73"/>
      <c r="C31" s="4">
        <v>0</v>
      </c>
    </row>
    <row r="32" spans="1:3" ht="15" x14ac:dyDescent="0.3">
      <c r="A32" s="3"/>
      <c r="B32" s="73"/>
      <c r="C32" s="4">
        <v>0</v>
      </c>
    </row>
    <row r="33" spans="1:3" ht="15" x14ac:dyDescent="0.3">
      <c r="A33" s="3"/>
      <c r="B33" s="73"/>
      <c r="C33" s="4">
        <v>0</v>
      </c>
    </row>
    <row r="34" spans="1:3" ht="15" x14ac:dyDescent="0.3">
      <c r="A34" s="3"/>
      <c r="B34" s="73"/>
      <c r="C34" s="4">
        <v>0</v>
      </c>
    </row>
    <row r="35" spans="1:3" ht="15" x14ac:dyDescent="0.3">
      <c r="A35" s="3"/>
      <c r="B35" s="73"/>
      <c r="C35" s="4">
        <v>0</v>
      </c>
    </row>
  </sheetData>
  <sheetProtection password="8E62" sheet="1" objects="1" scenarios="1" formatCells="0"/>
  <pageMargins left="0.7" right="0.7" top="0.75" bottom="0.75" header="0.3" footer="0.3"/>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5"/>
  <sheetViews>
    <sheetView zoomScaleNormal="100" workbookViewId="0">
      <selection activeCell="A37" sqref="A37"/>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69</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75"/>
      <c r="B6" s="73"/>
      <c r="C6" s="64">
        <v>0</v>
      </c>
    </row>
    <row r="7" spans="1:10" ht="15" x14ac:dyDescent="0.3">
      <c r="A7" s="76"/>
      <c r="B7" s="74"/>
      <c r="C7" s="2">
        <v>0</v>
      </c>
    </row>
    <row r="8" spans="1:10" ht="15" x14ac:dyDescent="0.3">
      <c r="A8" s="76"/>
      <c r="B8" s="74"/>
      <c r="C8" s="2">
        <v>0</v>
      </c>
    </row>
    <row r="9" spans="1:10" ht="15" x14ac:dyDescent="0.3">
      <c r="A9" s="76"/>
      <c r="B9" s="74"/>
      <c r="C9" s="2">
        <v>0</v>
      </c>
    </row>
    <row r="10" spans="1:10" ht="15" x14ac:dyDescent="0.3">
      <c r="A10" s="76"/>
      <c r="B10" s="74"/>
      <c r="C10" s="2">
        <v>0</v>
      </c>
    </row>
    <row r="11" spans="1:10" ht="15" x14ac:dyDescent="0.3">
      <c r="A11" s="76"/>
      <c r="B11" s="74"/>
      <c r="C11" s="2">
        <v>0</v>
      </c>
    </row>
    <row r="12" spans="1:10" ht="15" x14ac:dyDescent="0.3">
      <c r="A12" s="76"/>
      <c r="B12" s="74"/>
      <c r="C12" s="2">
        <v>0</v>
      </c>
    </row>
    <row r="13" spans="1:10" ht="15" x14ac:dyDescent="0.3">
      <c r="A13" s="76"/>
      <c r="B13" s="74"/>
      <c r="C13" s="2">
        <v>0</v>
      </c>
    </row>
    <row r="14" spans="1:10" ht="15" x14ac:dyDescent="0.3">
      <c r="A14" s="76"/>
      <c r="B14" s="74"/>
      <c r="C14" s="2">
        <v>0</v>
      </c>
    </row>
    <row r="15" spans="1:10" ht="15" x14ac:dyDescent="0.3">
      <c r="A15" s="75"/>
      <c r="B15" s="74"/>
      <c r="C15" s="4">
        <v>0</v>
      </c>
    </row>
    <row r="16" spans="1:10" ht="15" x14ac:dyDescent="0.3">
      <c r="A16" s="76"/>
      <c r="B16" s="74"/>
      <c r="C16" s="2">
        <v>0</v>
      </c>
    </row>
    <row r="17" spans="1:3" ht="15" x14ac:dyDescent="0.3">
      <c r="A17" s="76"/>
      <c r="B17" s="74"/>
      <c r="C17" s="2">
        <v>0</v>
      </c>
    </row>
    <row r="18" spans="1:3" ht="15" x14ac:dyDescent="0.3">
      <c r="A18" s="76"/>
      <c r="B18" s="74"/>
      <c r="C18" s="2">
        <v>0</v>
      </c>
    </row>
    <row r="19" spans="1:3" ht="15" x14ac:dyDescent="0.3">
      <c r="A19" s="76"/>
      <c r="B19" s="74"/>
      <c r="C19" s="2">
        <v>0</v>
      </c>
    </row>
    <row r="20" spans="1:3" ht="15" x14ac:dyDescent="0.3">
      <c r="A20" s="76"/>
      <c r="B20" s="74"/>
      <c r="C20" s="2">
        <v>0</v>
      </c>
    </row>
    <row r="21" spans="1:3" ht="15" x14ac:dyDescent="0.3">
      <c r="A21" s="76"/>
      <c r="B21" s="74"/>
      <c r="C21" s="2">
        <v>0</v>
      </c>
    </row>
    <row r="22" spans="1:3" ht="15" x14ac:dyDescent="0.3">
      <c r="A22" s="76"/>
      <c r="B22" s="74"/>
      <c r="C22" s="2">
        <v>0</v>
      </c>
    </row>
    <row r="23" spans="1:3" ht="15" x14ac:dyDescent="0.3">
      <c r="A23" s="76"/>
      <c r="B23" s="74"/>
      <c r="C23" s="2">
        <v>0</v>
      </c>
    </row>
    <row r="24" spans="1:3" ht="15" x14ac:dyDescent="0.3">
      <c r="A24" s="76"/>
      <c r="B24" s="74"/>
      <c r="C24" s="2">
        <v>0</v>
      </c>
    </row>
    <row r="25" spans="1:3" ht="15" x14ac:dyDescent="0.3">
      <c r="A25" s="75"/>
      <c r="B25" s="74"/>
      <c r="C25" s="4">
        <v>0</v>
      </c>
    </row>
    <row r="26" spans="1:3" ht="15" x14ac:dyDescent="0.3">
      <c r="A26" s="75"/>
      <c r="B26" s="74"/>
      <c r="C26" s="4">
        <v>0</v>
      </c>
    </row>
    <row r="27" spans="1:3" ht="15" x14ac:dyDescent="0.3">
      <c r="A27" s="75"/>
      <c r="B27" s="74"/>
      <c r="C27" s="4">
        <v>0</v>
      </c>
    </row>
    <row r="28" spans="1:3" ht="15" x14ac:dyDescent="0.3">
      <c r="A28" s="75"/>
      <c r="B28" s="74"/>
      <c r="C28" s="4">
        <v>0</v>
      </c>
    </row>
    <row r="29" spans="1:3" ht="15" x14ac:dyDescent="0.3">
      <c r="A29" s="75"/>
      <c r="B29" s="74"/>
      <c r="C29" s="4">
        <v>0</v>
      </c>
    </row>
    <row r="30" spans="1:3" ht="15" x14ac:dyDescent="0.3">
      <c r="A30" s="75"/>
      <c r="B30" s="74"/>
      <c r="C30" s="4">
        <v>0</v>
      </c>
    </row>
    <row r="31" spans="1:3" ht="15" x14ac:dyDescent="0.3">
      <c r="A31" s="75"/>
      <c r="B31" s="74"/>
      <c r="C31" s="4">
        <v>0</v>
      </c>
    </row>
    <row r="32" spans="1:3" ht="15" x14ac:dyDescent="0.3">
      <c r="A32" s="75"/>
      <c r="B32" s="74"/>
      <c r="C32" s="4">
        <v>0</v>
      </c>
    </row>
    <row r="33" spans="1:3" ht="15" x14ac:dyDescent="0.3">
      <c r="A33" s="75"/>
      <c r="B33" s="74"/>
      <c r="C33" s="4">
        <v>0</v>
      </c>
    </row>
    <row r="34" spans="1:3" ht="15" x14ac:dyDescent="0.3">
      <c r="A34" s="75"/>
      <c r="B34" s="74"/>
      <c r="C34" s="4">
        <v>0</v>
      </c>
    </row>
    <row r="35" spans="1:3" ht="15" x14ac:dyDescent="0.3">
      <c r="A35" s="75"/>
      <c r="B35" s="74"/>
      <c r="C35" s="4">
        <v>0</v>
      </c>
    </row>
  </sheetData>
  <sheetProtection password="8E62" sheet="1" objects="1" scenarios="1" formatCells="0"/>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5"/>
  <sheetViews>
    <sheetView zoomScaleNormal="100" workbookViewId="0">
      <selection activeCell="A36" sqref="A36"/>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70</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75"/>
      <c r="B6" s="73"/>
      <c r="C6" s="64">
        <v>0</v>
      </c>
    </row>
    <row r="7" spans="1:10" ht="15" x14ac:dyDescent="0.3">
      <c r="A7" s="76"/>
      <c r="B7" s="74"/>
      <c r="C7" s="2">
        <v>0</v>
      </c>
    </row>
    <row r="8" spans="1:10" ht="15" x14ac:dyDescent="0.3">
      <c r="A8" s="76"/>
      <c r="B8" s="74"/>
      <c r="C8" s="2">
        <v>0</v>
      </c>
    </row>
    <row r="9" spans="1:10" ht="15" x14ac:dyDescent="0.3">
      <c r="A9" s="76"/>
      <c r="B9" s="74"/>
      <c r="C9" s="2">
        <v>0</v>
      </c>
    </row>
    <row r="10" spans="1:10" ht="15" x14ac:dyDescent="0.3">
      <c r="A10" s="76"/>
      <c r="B10" s="74"/>
      <c r="C10" s="2">
        <v>0</v>
      </c>
    </row>
    <row r="11" spans="1:10" ht="15" x14ac:dyDescent="0.3">
      <c r="A11" s="76"/>
      <c r="B11" s="74"/>
      <c r="C11" s="2">
        <v>0</v>
      </c>
    </row>
    <row r="12" spans="1:10" ht="15" x14ac:dyDescent="0.3">
      <c r="A12" s="76"/>
      <c r="B12" s="74"/>
      <c r="C12" s="2">
        <v>0</v>
      </c>
    </row>
    <row r="13" spans="1:10" ht="15" x14ac:dyDescent="0.3">
      <c r="A13" s="76"/>
      <c r="B13" s="74"/>
      <c r="C13" s="2">
        <v>0</v>
      </c>
    </row>
    <row r="14" spans="1:10" ht="15" x14ac:dyDescent="0.3">
      <c r="A14" s="76"/>
      <c r="B14" s="74"/>
      <c r="C14" s="2">
        <v>0</v>
      </c>
    </row>
    <row r="15" spans="1:10" ht="15" x14ac:dyDescent="0.3">
      <c r="A15" s="75"/>
      <c r="B15" s="74"/>
      <c r="C15" s="4">
        <v>0</v>
      </c>
    </row>
    <row r="16" spans="1:10" ht="15" x14ac:dyDescent="0.3">
      <c r="A16" s="76"/>
      <c r="B16" s="74"/>
      <c r="C16" s="2">
        <v>0</v>
      </c>
    </row>
    <row r="17" spans="1:3" ht="15" x14ac:dyDescent="0.3">
      <c r="A17" s="76"/>
      <c r="B17" s="74"/>
      <c r="C17" s="2">
        <v>0</v>
      </c>
    </row>
    <row r="18" spans="1:3" ht="15" x14ac:dyDescent="0.3">
      <c r="A18" s="76"/>
      <c r="B18" s="74"/>
      <c r="C18" s="2">
        <v>0</v>
      </c>
    </row>
    <row r="19" spans="1:3" ht="15" x14ac:dyDescent="0.3">
      <c r="A19" s="76"/>
      <c r="B19" s="74"/>
      <c r="C19" s="2">
        <v>0</v>
      </c>
    </row>
    <row r="20" spans="1:3" ht="15" x14ac:dyDescent="0.3">
      <c r="A20" s="76"/>
      <c r="B20" s="74"/>
      <c r="C20" s="2">
        <v>0</v>
      </c>
    </row>
    <row r="21" spans="1:3" ht="15" x14ac:dyDescent="0.3">
      <c r="A21" s="76"/>
      <c r="B21" s="74"/>
      <c r="C21" s="2">
        <v>0</v>
      </c>
    </row>
    <row r="22" spans="1:3" ht="15" x14ac:dyDescent="0.3">
      <c r="A22" s="76"/>
      <c r="B22" s="74"/>
      <c r="C22" s="2">
        <v>0</v>
      </c>
    </row>
    <row r="23" spans="1:3" ht="15" x14ac:dyDescent="0.3">
      <c r="A23" s="76"/>
      <c r="B23" s="74"/>
      <c r="C23" s="2">
        <v>0</v>
      </c>
    </row>
    <row r="24" spans="1:3" ht="15" x14ac:dyDescent="0.3">
      <c r="A24" s="76"/>
      <c r="B24" s="74"/>
      <c r="C24" s="2">
        <v>0</v>
      </c>
    </row>
    <row r="25" spans="1:3" ht="15" x14ac:dyDescent="0.3">
      <c r="A25" s="75"/>
      <c r="B25" s="74"/>
      <c r="C25" s="4">
        <v>0</v>
      </c>
    </row>
    <row r="26" spans="1:3" ht="15" x14ac:dyDescent="0.3">
      <c r="A26" s="75"/>
      <c r="B26" s="74"/>
      <c r="C26" s="4">
        <v>0</v>
      </c>
    </row>
    <row r="27" spans="1:3" ht="15" x14ac:dyDescent="0.3">
      <c r="A27" s="75"/>
      <c r="B27" s="74"/>
      <c r="C27" s="4">
        <v>0</v>
      </c>
    </row>
    <row r="28" spans="1:3" ht="15" x14ac:dyDescent="0.3">
      <c r="A28" s="75"/>
      <c r="B28" s="74"/>
      <c r="C28" s="4">
        <v>0</v>
      </c>
    </row>
    <row r="29" spans="1:3" ht="15" x14ac:dyDescent="0.3">
      <c r="A29" s="75"/>
      <c r="B29" s="74"/>
      <c r="C29" s="4">
        <v>0</v>
      </c>
    </row>
    <row r="30" spans="1:3" ht="15" x14ac:dyDescent="0.3">
      <c r="A30" s="75"/>
      <c r="B30" s="74"/>
      <c r="C30" s="4">
        <v>0</v>
      </c>
    </row>
    <row r="31" spans="1:3" ht="15" x14ac:dyDescent="0.3">
      <c r="A31" s="75"/>
      <c r="B31" s="74"/>
      <c r="C31" s="4">
        <v>0</v>
      </c>
    </row>
    <row r="32" spans="1:3" ht="15" x14ac:dyDescent="0.3">
      <c r="A32" s="75"/>
      <c r="B32" s="74"/>
      <c r="C32" s="4">
        <v>0</v>
      </c>
    </row>
    <row r="33" spans="1:3" ht="15" x14ac:dyDescent="0.3">
      <c r="A33" s="75"/>
      <c r="B33" s="74"/>
      <c r="C33" s="4">
        <v>0</v>
      </c>
    </row>
    <row r="34" spans="1:3" ht="15" x14ac:dyDescent="0.3">
      <c r="A34" s="75"/>
      <c r="B34" s="74"/>
      <c r="C34" s="4">
        <v>0</v>
      </c>
    </row>
    <row r="35" spans="1:3" ht="15" x14ac:dyDescent="0.3">
      <c r="A35" s="75"/>
      <c r="B35" s="74"/>
      <c r="C35" s="4">
        <v>0</v>
      </c>
    </row>
  </sheetData>
  <sheetProtection password="8E62" sheet="1" objects="1" scenarios="1" formatCells="0"/>
  <pageMargins left="0.7" right="0.7" top="0.75" bottom="0.75" header="0.3" footer="0.3"/>
  <pageSetup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5"/>
  <sheetViews>
    <sheetView zoomScaleNormal="100" workbookViewId="0">
      <selection activeCell="A37" sqref="A37"/>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71</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75"/>
      <c r="B6" s="73"/>
      <c r="C6" s="64">
        <v>0</v>
      </c>
    </row>
    <row r="7" spans="1:10" ht="15" x14ac:dyDescent="0.3">
      <c r="A7" s="76"/>
      <c r="B7" s="74"/>
      <c r="C7" s="2">
        <v>0</v>
      </c>
    </row>
    <row r="8" spans="1:10" ht="15" x14ac:dyDescent="0.3">
      <c r="A8" s="76"/>
      <c r="B8" s="74"/>
      <c r="C8" s="2">
        <v>0</v>
      </c>
    </row>
    <row r="9" spans="1:10" ht="15" x14ac:dyDescent="0.3">
      <c r="A9" s="76"/>
      <c r="B9" s="74"/>
      <c r="C9" s="2">
        <v>0</v>
      </c>
    </row>
    <row r="10" spans="1:10" ht="15" x14ac:dyDescent="0.3">
      <c r="A10" s="76"/>
      <c r="B10" s="74"/>
      <c r="C10" s="2">
        <v>0</v>
      </c>
    </row>
    <row r="11" spans="1:10" ht="15" x14ac:dyDescent="0.3">
      <c r="A11" s="76"/>
      <c r="B11" s="74"/>
      <c r="C11" s="2">
        <v>0</v>
      </c>
    </row>
    <row r="12" spans="1:10" ht="15" x14ac:dyDescent="0.3">
      <c r="A12" s="76"/>
      <c r="B12" s="74"/>
      <c r="C12" s="2">
        <v>0</v>
      </c>
    </row>
    <row r="13" spans="1:10" ht="15" x14ac:dyDescent="0.3">
      <c r="A13" s="76"/>
      <c r="B13" s="74"/>
      <c r="C13" s="2">
        <v>0</v>
      </c>
    </row>
    <row r="14" spans="1:10" ht="15" x14ac:dyDescent="0.3">
      <c r="A14" s="76"/>
      <c r="B14" s="74"/>
      <c r="C14" s="2">
        <v>0</v>
      </c>
    </row>
    <row r="15" spans="1:10" ht="15" x14ac:dyDescent="0.3">
      <c r="A15" s="75"/>
      <c r="B15" s="74"/>
      <c r="C15" s="4">
        <v>0</v>
      </c>
    </row>
    <row r="16" spans="1:10" ht="15" x14ac:dyDescent="0.3">
      <c r="A16" s="76"/>
      <c r="B16" s="74"/>
      <c r="C16" s="2">
        <v>0</v>
      </c>
    </row>
    <row r="17" spans="1:3" ht="15" x14ac:dyDescent="0.3">
      <c r="A17" s="76"/>
      <c r="B17" s="74"/>
      <c r="C17" s="2">
        <v>0</v>
      </c>
    </row>
    <row r="18" spans="1:3" ht="15" x14ac:dyDescent="0.3">
      <c r="A18" s="76"/>
      <c r="B18" s="74"/>
      <c r="C18" s="2">
        <v>0</v>
      </c>
    </row>
    <row r="19" spans="1:3" ht="15" x14ac:dyDescent="0.3">
      <c r="A19" s="76"/>
      <c r="B19" s="74"/>
      <c r="C19" s="2">
        <v>0</v>
      </c>
    </row>
    <row r="20" spans="1:3" ht="15" x14ac:dyDescent="0.3">
      <c r="A20" s="76"/>
      <c r="B20" s="74"/>
      <c r="C20" s="2">
        <v>0</v>
      </c>
    </row>
    <row r="21" spans="1:3" ht="15" x14ac:dyDescent="0.3">
      <c r="A21" s="76"/>
      <c r="B21" s="74"/>
      <c r="C21" s="2">
        <v>0</v>
      </c>
    </row>
    <row r="22" spans="1:3" ht="15" x14ac:dyDescent="0.3">
      <c r="A22" s="76"/>
      <c r="B22" s="74"/>
      <c r="C22" s="2">
        <v>0</v>
      </c>
    </row>
    <row r="23" spans="1:3" ht="15" x14ac:dyDescent="0.3">
      <c r="A23" s="76"/>
      <c r="B23" s="74"/>
      <c r="C23" s="2">
        <v>0</v>
      </c>
    </row>
    <row r="24" spans="1:3" ht="15" x14ac:dyDescent="0.3">
      <c r="A24" s="76"/>
      <c r="B24" s="74"/>
      <c r="C24" s="2">
        <v>0</v>
      </c>
    </row>
    <row r="25" spans="1:3" ht="15" x14ac:dyDescent="0.3">
      <c r="A25" s="75"/>
      <c r="B25" s="74"/>
      <c r="C25" s="4">
        <v>0</v>
      </c>
    </row>
    <row r="26" spans="1:3" ht="15" x14ac:dyDescent="0.3">
      <c r="A26" s="75"/>
      <c r="B26" s="74"/>
      <c r="C26" s="4">
        <v>0</v>
      </c>
    </row>
    <row r="27" spans="1:3" ht="15" x14ac:dyDescent="0.3">
      <c r="A27" s="75"/>
      <c r="B27" s="74"/>
      <c r="C27" s="4">
        <v>0</v>
      </c>
    </row>
    <row r="28" spans="1:3" ht="15" x14ac:dyDescent="0.3">
      <c r="A28" s="75"/>
      <c r="B28" s="74"/>
      <c r="C28" s="4">
        <v>0</v>
      </c>
    </row>
    <row r="29" spans="1:3" ht="15" x14ac:dyDescent="0.3">
      <c r="A29" s="75"/>
      <c r="B29" s="74"/>
      <c r="C29" s="4">
        <v>0</v>
      </c>
    </row>
    <row r="30" spans="1:3" ht="15" x14ac:dyDescent="0.3">
      <c r="A30" s="75"/>
      <c r="B30" s="74"/>
      <c r="C30" s="4">
        <v>0</v>
      </c>
    </row>
    <row r="31" spans="1:3" ht="15" x14ac:dyDescent="0.3">
      <c r="A31" s="75"/>
      <c r="B31" s="74"/>
      <c r="C31" s="4">
        <v>0</v>
      </c>
    </row>
    <row r="32" spans="1:3" ht="15" x14ac:dyDescent="0.3">
      <c r="A32" s="75"/>
      <c r="B32" s="74"/>
      <c r="C32" s="4">
        <v>0</v>
      </c>
    </row>
    <row r="33" spans="1:3" ht="15" x14ac:dyDescent="0.3">
      <c r="A33" s="75"/>
      <c r="B33" s="74"/>
      <c r="C33" s="4">
        <v>0</v>
      </c>
    </row>
    <row r="34" spans="1:3" ht="15" x14ac:dyDescent="0.3">
      <c r="A34" s="75"/>
      <c r="B34" s="74"/>
      <c r="C34" s="4">
        <v>0</v>
      </c>
    </row>
    <row r="35" spans="1:3" ht="15" x14ac:dyDescent="0.3">
      <c r="A35" s="75"/>
      <c r="B35" s="74"/>
      <c r="C35" s="4">
        <v>0</v>
      </c>
    </row>
  </sheetData>
  <sheetProtection password="8E62" sheet="1" objects="1" scenarios="1" formatCells="0"/>
  <pageMargins left="0.7" right="0.7" top="0.75" bottom="0.75" header="0.3" footer="0.3"/>
  <pageSetup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35"/>
  <sheetViews>
    <sheetView zoomScaleNormal="100" workbookViewId="0">
      <selection activeCell="A36" sqref="A36"/>
    </sheetView>
  </sheetViews>
  <sheetFormatPr defaultColWidth="9.140625" defaultRowHeight="12.75" x14ac:dyDescent="0.2"/>
  <cols>
    <col min="1" max="1" width="70.140625" style="44" customWidth="1"/>
    <col min="2" max="3" width="12.7109375" style="44" customWidth="1"/>
    <col min="4" max="16384" width="9.140625" style="45"/>
  </cols>
  <sheetData>
    <row r="1" spans="1:10" s="7" customFormat="1" ht="15" x14ac:dyDescent="0.3">
      <c r="A1" s="65" t="s">
        <v>88</v>
      </c>
      <c r="B1" s="66"/>
      <c r="C1" s="66"/>
      <c r="J1" s="23"/>
    </row>
    <row r="2" spans="1:10" s="10" customFormat="1" ht="15" x14ac:dyDescent="0.3">
      <c r="A2" s="66" t="s">
        <v>66</v>
      </c>
      <c r="B2" s="66"/>
      <c r="C2" s="66"/>
    </row>
    <row r="3" spans="1:10" s="10" customFormat="1" ht="15" x14ac:dyDescent="0.3">
      <c r="A3" s="66" t="s">
        <v>64</v>
      </c>
      <c r="B3" s="66"/>
      <c r="C3" s="66"/>
    </row>
    <row r="4" spans="1:10" x14ac:dyDescent="0.2">
      <c r="A4" s="67"/>
      <c r="B4" s="67"/>
      <c r="C4" s="67"/>
    </row>
    <row r="5" spans="1:10" ht="15" x14ac:dyDescent="0.3">
      <c r="A5" s="66" t="s">
        <v>48</v>
      </c>
      <c r="B5" s="68" t="s">
        <v>65</v>
      </c>
      <c r="C5" s="68" t="s">
        <v>5</v>
      </c>
    </row>
    <row r="6" spans="1:10" ht="15" x14ac:dyDescent="0.3">
      <c r="A6" s="75"/>
      <c r="B6" s="73"/>
      <c r="C6" s="64">
        <v>0</v>
      </c>
    </row>
    <row r="7" spans="1:10" ht="15" x14ac:dyDescent="0.3">
      <c r="A7" s="76"/>
      <c r="B7" s="74"/>
      <c r="C7" s="2">
        <v>0</v>
      </c>
    </row>
    <row r="8" spans="1:10" ht="15" x14ac:dyDescent="0.3">
      <c r="A8" s="76"/>
      <c r="B8" s="74"/>
      <c r="C8" s="2">
        <v>0</v>
      </c>
    </row>
    <row r="9" spans="1:10" ht="15" x14ac:dyDescent="0.3">
      <c r="A9" s="76"/>
      <c r="B9" s="74"/>
      <c r="C9" s="2">
        <v>0</v>
      </c>
    </row>
    <row r="10" spans="1:10" ht="15" x14ac:dyDescent="0.3">
      <c r="A10" s="76"/>
      <c r="B10" s="74"/>
      <c r="C10" s="2">
        <v>0</v>
      </c>
    </row>
    <row r="11" spans="1:10" ht="15" x14ac:dyDescent="0.3">
      <c r="A11" s="76"/>
      <c r="B11" s="74"/>
      <c r="C11" s="2">
        <v>0</v>
      </c>
    </row>
    <row r="12" spans="1:10" ht="15" x14ac:dyDescent="0.3">
      <c r="A12" s="76"/>
      <c r="B12" s="74"/>
      <c r="C12" s="2">
        <v>0</v>
      </c>
    </row>
    <row r="13" spans="1:10" ht="15" x14ac:dyDescent="0.3">
      <c r="A13" s="76"/>
      <c r="B13" s="74"/>
      <c r="C13" s="2">
        <v>0</v>
      </c>
    </row>
    <row r="14" spans="1:10" ht="15" x14ac:dyDescent="0.3">
      <c r="A14" s="76"/>
      <c r="B14" s="74"/>
      <c r="C14" s="2">
        <v>0</v>
      </c>
    </row>
    <row r="15" spans="1:10" ht="15" x14ac:dyDescent="0.3">
      <c r="A15" s="75"/>
      <c r="B15" s="74"/>
      <c r="C15" s="4">
        <v>0</v>
      </c>
    </row>
    <row r="16" spans="1:10" ht="15" x14ac:dyDescent="0.3">
      <c r="A16" s="76"/>
      <c r="B16" s="74"/>
      <c r="C16" s="2">
        <v>0</v>
      </c>
    </row>
    <row r="17" spans="1:3" ht="15" x14ac:dyDescent="0.3">
      <c r="A17" s="76"/>
      <c r="B17" s="74"/>
      <c r="C17" s="2">
        <v>0</v>
      </c>
    </row>
    <row r="18" spans="1:3" ht="15" x14ac:dyDescent="0.3">
      <c r="A18" s="76"/>
      <c r="B18" s="74"/>
      <c r="C18" s="2">
        <v>0</v>
      </c>
    </row>
    <row r="19" spans="1:3" ht="15" x14ac:dyDescent="0.3">
      <c r="A19" s="76"/>
      <c r="B19" s="74"/>
      <c r="C19" s="2">
        <v>0</v>
      </c>
    </row>
    <row r="20" spans="1:3" ht="15" x14ac:dyDescent="0.3">
      <c r="A20" s="76"/>
      <c r="B20" s="74"/>
      <c r="C20" s="2">
        <v>0</v>
      </c>
    </row>
    <row r="21" spans="1:3" ht="15" x14ac:dyDescent="0.3">
      <c r="A21" s="76"/>
      <c r="B21" s="74"/>
      <c r="C21" s="2">
        <v>0</v>
      </c>
    </row>
    <row r="22" spans="1:3" ht="15" x14ac:dyDescent="0.3">
      <c r="A22" s="76"/>
      <c r="B22" s="74"/>
      <c r="C22" s="2">
        <v>0</v>
      </c>
    </row>
    <row r="23" spans="1:3" ht="15" x14ac:dyDescent="0.3">
      <c r="A23" s="76"/>
      <c r="B23" s="74"/>
      <c r="C23" s="2">
        <v>0</v>
      </c>
    </row>
    <row r="24" spans="1:3" ht="15" x14ac:dyDescent="0.3">
      <c r="A24" s="76"/>
      <c r="B24" s="74"/>
      <c r="C24" s="2">
        <v>0</v>
      </c>
    </row>
    <row r="25" spans="1:3" ht="15" x14ac:dyDescent="0.3">
      <c r="A25" s="75"/>
      <c r="B25" s="74"/>
      <c r="C25" s="4">
        <v>0</v>
      </c>
    </row>
    <row r="26" spans="1:3" ht="15" x14ac:dyDescent="0.3">
      <c r="A26" s="75"/>
      <c r="B26" s="74"/>
      <c r="C26" s="4">
        <v>0</v>
      </c>
    </row>
    <row r="27" spans="1:3" ht="15" x14ac:dyDescent="0.3">
      <c r="A27" s="75"/>
      <c r="B27" s="74"/>
      <c r="C27" s="4">
        <v>0</v>
      </c>
    </row>
    <row r="28" spans="1:3" ht="15" x14ac:dyDescent="0.3">
      <c r="A28" s="75"/>
      <c r="B28" s="74"/>
      <c r="C28" s="4">
        <v>0</v>
      </c>
    </row>
    <row r="29" spans="1:3" ht="15" x14ac:dyDescent="0.3">
      <c r="A29" s="75"/>
      <c r="B29" s="74"/>
      <c r="C29" s="4">
        <v>0</v>
      </c>
    </row>
    <row r="30" spans="1:3" ht="15" x14ac:dyDescent="0.3">
      <c r="A30" s="75"/>
      <c r="B30" s="74"/>
      <c r="C30" s="4">
        <v>0</v>
      </c>
    </row>
    <row r="31" spans="1:3" ht="15" x14ac:dyDescent="0.3">
      <c r="A31" s="75"/>
      <c r="B31" s="74"/>
      <c r="C31" s="4">
        <v>0</v>
      </c>
    </row>
    <row r="32" spans="1:3" ht="15" x14ac:dyDescent="0.3">
      <c r="A32" s="75"/>
      <c r="B32" s="74"/>
      <c r="C32" s="4">
        <v>0</v>
      </c>
    </row>
    <row r="33" spans="1:3" ht="15" x14ac:dyDescent="0.3">
      <c r="A33" s="75"/>
      <c r="B33" s="74"/>
      <c r="C33" s="4">
        <v>0</v>
      </c>
    </row>
    <row r="34" spans="1:3" ht="15" x14ac:dyDescent="0.3">
      <c r="A34" s="75"/>
      <c r="B34" s="74"/>
      <c r="C34" s="4">
        <v>0</v>
      </c>
    </row>
    <row r="35" spans="1:3" ht="15" x14ac:dyDescent="0.3">
      <c r="A35" s="75"/>
      <c r="B35" s="74"/>
      <c r="C35" s="4">
        <v>0</v>
      </c>
    </row>
  </sheetData>
  <sheetProtection password="8E62" sheet="1" objects="1" scenarios="1" formatCells="0"/>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Form A</vt:lpstr>
      <vt:lpstr>Sec III-Nursing</vt:lpstr>
      <vt:lpstr>Sec III-Care Related</vt:lpstr>
      <vt:lpstr>Sec III-Dietary</vt:lpstr>
      <vt:lpstr>Sec III-Laundry</vt:lpstr>
      <vt:lpstr>Sec III-Hskping</vt:lpstr>
      <vt:lpstr>Sec III-Plant</vt:lpstr>
      <vt:lpstr>'Form A'!Print_Area</vt:lpstr>
      <vt:lpstr>Instructions!Print_Area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PWSXB10</dc:creator>
  <cp:lastModifiedBy>Brenne, Kimberly</cp:lastModifiedBy>
  <cp:lastPrinted>2020-04-13T20:02:12Z</cp:lastPrinted>
  <dcterms:created xsi:type="dcterms:W3CDTF">2007-09-26T13:08:51Z</dcterms:created>
  <dcterms:modified xsi:type="dcterms:W3CDTF">2020-04-20T14:52:06Z</dcterms:modified>
</cp:coreProperties>
</file>